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45" yWindow="645" windowWidth="28800" windowHeight="14070"/>
  </bookViews>
  <sheets>
    <sheet name="Penn State Extension - ReadMe" sheetId="1" r:id="rId1"/>
    <sheet name="Early Maturity" sheetId="2" r:id="rId2"/>
    <sheet name="Late Maturity" sheetId="4" r:id="rId3"/>
    <sheet name="Non-RR " sheetId="6" r:id="rId4"/>
    <sheet name="Production Details " sheetId="3" r:id="rId5"/>
  </sheets>
  <definedNames>
    <definedName name="_xlnm.Print_Area" localSheetId="4">'Production Details '!$A$1:$E$11</definedName>
    <definedName name="_xlnm.Print_Titles" localSheetId="1">'Early Maturity'!$1:$4</definedName>
    <definedName name="_xlnm.Print_Titles" localSheetId="2">'Late Maturity'!$1:$4</definedName>
    <definedName name="_xlnm.Print_Titles" localSheetId="3">'Non-RR '!$1:$4</definedName>
  </definedNames>
  <calcPr calcId="145621"/>
</workbook>
</file>

<file path=xl/calcChain.xml><?xml version="1.0" encoding="utf-8"?>
<calcChain xmlns="http://schemas.openxmlformats.org/spreadsheetml/2006/main">
  <c r="G19" i="2"/>
  <c r="H19"/>
  <c r="I19"/>
  <c r="J19"/>
  <c r="K19"/>
  <c r="F19"/>
  <c r="G28" i="4"/>
  <c r="H28"/>
  <c r="I28"/>
  <c r="J28"/>
  <c r="K28"/>
  <c r="F28"/>
  <c r="J25" i="6" l="1"/>
  <c r="K25"/>
  <c r="I25" l="1"/>
  <c r="H25"/>
  <c r="G25"/>
  <c r="F25"/>
</calcChain>
</file>

<file path=xl/sharedStrings.xml><?xml version="1.0" encoding="utf-8"?>
<sst xmlns="http://schemas.openxmlformats.org/spreadsheetml/2006/main" count="310" uniqueCount="152">
  <si>
    <t>Tool Name</t>
  </si>
  <si>
    <t xml:space="preserve">Extension Team: </t>
  </si>
  <si>
    <t>Plant Science</t>
  </si>
  <si>
    <t>Tool Version:</t>
  </si>
  <si>
    <t xml:space="preserve">Author: </t>
  </si>
  <si>
    <t>Last Updated:</t>
  </si>
  <si>
    <t xml:space="preserve">Contact Email: </t>
  </si>
  <si>
    <t>Website:</t>
  </si>
  <si>
    <t>Description:</t>
  </si>
  <si>
    <t xml:space="preserve">User Instructions: </t>
  </si>
  <si>
    <t xml:space="preserve">References: </t>
  </si>
  <si>
    <t>Acknowledgement of Risk:</t>
  </si>
  <si>
    <t>This tool is provided for general informational purposes only and The Pennsylvania State University shall have no liability whatsoever for the use of or reliance on this tool.</t>
  </si>
  <si>
    <t>Mark Antle</t>
  </si>
  <si>
    <t>mea5@psu.edu</t>
  </si>
  <si>
    <t>https://extension.psu.edu/plants/crops/grains/soybeans/soybean-variety-tests/2016-results</t>
  </si>
  <si>
    <t>Source</t>
  </si>
  <si>
    <t xml:space="preserve">Entry </t>
  </si>
  <si>
    <t xml:space="preserve">Seed Treatment </t>
  </si>
  <si>
    <t>Yield,
bu/A</t>
  </si>
  <si>
    <t>Height
(in.)</t>
  </si>
  <si>
    <t>Lodging
(0-5, 0=best)</t>
  </si>
  <si>
    <t>Maturity Date</t>
  </si>
  <si>
    <t>Acceleron</t>
  </si>
  <si>
    <t>Seedway</t>
  </si>
  <si>
    <t>Hisoy</t>
  </si>
  <si>
    <t>Bayer</t>
  </si>
  <si>
    <t>Chemgro</t>
  </si>
  <si>
    <t>S26RY37</t>
  </si>
  <si>
    <t>Doebler's</t>
  </si>
  <si>
    <t>RPM DB2616R</t>
  </si>
  <si>
    <t>C3049R2</t>
  </si>
  <si>
    <t>S30XT96</t>
  </si>
  <si>
    <t>SG3000XT</t>
  </si>
  <si>
    <t>TS2849R2S</t>
  </si>
  <si>
    <t>Trius Elite</t>
  </si>
  <si>
    <t>2817R2X</t>
  </si>
  <si>
    <t>Mean</t>
  </si>
  <si>
    <t>LSD (.05)</t>
  </si>
  <si>
    <t>CV %</t>
  </si>
  <si>
    <t>Page will be periodically updated as additional data becomes available.</t>
  </si>
  <si>
    <t>Production Details</t>
  </si>
  <si>
    <t>Location:</t>
  </si>
  <si>
    <t>Rock Springs Agricultural Research and Extension Center  Centre County)</t>
  </si>
  <si>
    <t>Planting Date:</t>
  </si>
  <si>
    <t>Harvest Date:</t>
  </si>
  <si>
    <t>Row Spacing</t>
  </si>
  <si>
    <t>15 inches</t>
  </si>
  <si>
    <t>Planted Plot Size:</t>
  </si>
  <si>
    <t>5 rows wide x 20 feet length</t>
  </si>
  <si>
    <t>Harvested Plot Size:</t>
  </si>
  <si>
    <t>3 middle rows x 18 feet length</t>
  </si>
  <si>
    <t>Herbicide:</t>
  </si>
  <si>
    <t>Seeding Rate:</t>
  </si>
  <si>
    <t>175,000 Seeds per acre</t>
  </si>
  <si>
    <t>Previous Crop</t>
  </si>
  <si>
    <t>Corn</t>
  </si>
  <si>
    <t>Tillage:</t>
  </si>
  <si>
    <t>Conventional</t>
  </si>
  <si>
    <t>H32-13R2</t>
  </si>
  <si>
    <t>3417R2X</t>
  </si>
  <si>
    <t>HS 33A44</t>
  </si>
  <si>
    <t>S33RY76</t>
  </si>
  <si>
    <t>S35-C3</t>
  </si>
  <si>
    <t>RPM DB3517R</t>
  </si>
  <si>
    <t>C3346R2</t>
  </si>
  <si>
    <t>SG3555</t>
  </si>
  <si>
    <t>S33XT07</t>
  </si>
  <si>
    <t>3517R2X</t>
  </si>
  <si>
    <t>3116R2X</t>
  </si>
  <si>
    <t>LSD (.20)</t>
  </si>
  <si>
    <t>CZ 3233 LL</t>
  </si>
  <si>
    <t>Southern Harvest</t>
  </si>
  <si>
    <t>CZ 2915 LL</t>
  </si>
  <si>
    <t>*Conv=non-traited variety; LL=Liberty Link variety; STS=Sulfonylurea-tolerant; RR=Roundup Ready (used as check variety)</t>
  </si>
  <si>
    <t>Traits*</t>
  </si>
  <si>
    <t>LL</t>
  </si>
  <si>
    <t>RR</t>
  </si>
  <si>
    <t xml:space="preserve">Non-RR/Conventional Soybean Variety Performance in Centre County, 2017 </t>
  </si>
  <si>
    <t>3516LL</t>
  </si>
  <si>
    <t>Avicta Complete</t>
  </si>
  <si>
    <t>3814LL</t>
  </si>
  <si>
    <t>CZ 2101 LL</t>
  </si>
  <si>
    <t>Poncho Votivo + ILEVO</t>
  </si>
  <si>
    <t>CZ 2312 LL</t>
  </si>
  <si>
    <t>CZ 2601 LL</t>
  </si>
  <si>
    <t>CZ 3118 LL</t>
  </si>
  <si>
    <t>CZ 3234 LL</t>
  </si>
  <si>
    <t>CZ 3548 LL</t>
  </si>
  <si>
    <t>TA Seeds</t>
  </si>
  <si>
    <t>TS3660S</t>
  </si>
  <si>
    <t>STS</t>
  </si>
  <si>
    <t>Schillinger</t>
  </si>
  <si>
    <t>E2692</t>
  </si>
  <si>
    <t>E3196</t>
  </si>
  <si>
    <t>N3553</t>
  </si>
  <si>
    <t>E3192</t>
  </si>
  <si>
    <t>E3494</t>
  </si>
  <si>
    <t>Encase Excalibre SA</t>
  </si>
  <si>
    <t>RR2Y</t>
  </si>
  <si>
    <t>Syngenta</t>
  </si>
  <si>
    <t>Hubner Seed</t>
  </si>
  <si>
    <t>H27-16R2X</t>
  </si>
  <si>
    <t>RR2, Xtend</t>
  </si>
  <si>
    <t>CruiserMAXX + Vibrance</t>
  </si>
  <si>
    <t>RR2</t>
  </si>
  <si>
    <t xml:space="preserve">RR </t>
  </si>
  <si>
    <t>2 Yr Avg.   Yield,
bu/A (2016-17)</t>
  </si>
  <si>
    <t>Prepared by: Mark Antle, Courtney Anchor, and Greg Roth, Department of Plant Science.</t>
  </si>
  <si>
    <t>3 Yr Avg.   Yield,
bu/A (2015-17)</t>
  </si>
  <si>
    <t xml:space="preserve">Results from the 2017 Soybean variety trials at Rock Springs, Centre County </t>
  </si>
  <si>
    <t xml:space="preserve">Growing conditions in Centre County during May were wetter than normal, with almost 8 inches of rain.  This was followed by near normal rain in June and over 8 inches of rainfall in July.  By the second half of August as well as much of September, conditions were dryer than normal and most likely reduced pod-fill to some degree.     </t>
  </si>
  <si>
    <t xml:space="preserve">16-May (non-RR and Early MG trials) and 19-May (Late MG trial) </t>
  </si>
  <si>
    <t>17-Oct (Early MG trial) and 23-Oct (non-RR and Late MG trials)</t>
  </si>
  <si>
    <t>Prepared by Mark Antle, Courtney Anchor, and Greg Roth Department of Plant Science.</t>
  </si>
  <si>
    <t xml:space="preserve">The sheets located within this file contain the results from the 2016 soybean variety trials conducted at the Rock Springs location in Centre County. The sheets are located at the bottom part of the Excel program and are labeled in respect to the trial they represent. </t>
  </si>
  <si>
    <t>Traits</t>
  </si>
  <si>
    <t>S35K9X</t>
  </si>
  <si>
    <t>RR2X</t>
  </si>
  <si>
    <t>HS 38X70</t>
  </si>
  <si>
    <t>RR2Y, XT</t>
  </si>
  <si>
    <t>HS 33X70</t>
  </si>
  <si>
    <t>S33T8X</t>
  </si>
  <si>
    <t>3318R2X</t>
  </si>
  <si>
    <t>Acceleron FI</t>
  </si>
  <si>
    <t>RRXTEND</t>
  </si>
  <si>
    <t>Dyna-gro Seed</t>
  </si>
  <si>
    <t>Equity VIP</t>
  </si>
  <si>
    <t>3718R2X</t>
  </si>
  <si>
    <t>CruiserMAXX</t>
  </si>
  <si>
    <t>HS 37X70</t>
  </si>
  <si>
    <t>DPH BOOST Gaucho+Apron+EvergolEnergy</t>
  </si>
  <si>
    <t>GT</t>
  </si>
  <si>
    <t>H34-37R2X</t>
  </si>
  <si>
    <t>SG3416XT</t>
  </si>
  <si>
    <t>S34XT78</t>
  </si>
  <si>
    <t>H33-37R2X</t>
  </si>
  <si>
    <t>C3149RX</t>
  </si>
  <si>
    <t>3Yr Avg.
Yield,
bu/A (2015-17)</t>
  </si>
  <si>
    <t xml:space="preserve">Late Roundup Ready Soybean Variety Performance in Centre County, 2017 (MG 3.1 and later) </t>
  </si>
  <si>
    <t xml:space="preserve">Early Roundup Ready Soybean Variety Performance in Centre County, 2017 (MG 3.0 and earlier) </t>
  </si>
  <si>
    <t>Maturity
Group</t>
  </si>
  <si>
    <t>S28XT58</t>
  </si>
  <si>
    <t>RPM 30R8</t>
  </si>
  <si>
    <t>SG2832XT</t>
  </si>
  <si>
    <t>RR2Y, STS</t>
  </si>
  <si>
    <t>S26XT88</t>
  </si>
  <si>
    <t>2918R2X</t>
  </si>
  <si>
    <t>H28-27R2X</t>
  </si>
  <si>
    <t>NK Brand</t>
  </si>
  <si>
    <t>CHANNEL</t>
  </si>
  <si>
    <t>RR Trials:24 oz. per acre Roundup Powermax plus Clethodim (post-emergence).  
Non-RR Trial:3.5 oz per acre Envive (pre) plus Clethodim (post-emergence)</t>
  </si>
</sst>
</file>

<file path=xl/styles.xml><?xml version="1.0" encoding="utf-8"?>
<styleSheet xmlns="http://schemas.openxmlformats.org/spreadsheetml/2006/main">
  <numFmts count="2">
    <numFmt numFmtId="164" formatCode="0.0"/>
    <numFmt numFmtId="165" formatCode="[$-409]d\-mmm;@"/>
  </numFmts>
  <fonts count="15">
    <font>
      <sz val="11"/>
      <color theme="1"/>
      <name val="Calibri"/>
      <family val="2"/>
      <scheme val="minor"/>
    </font>
    <font>
      <sz val="12"/>
      <color theme="1"/>
      <name val="Calibri"/>
      <family val="2"/>
      <scheme val="minor"/>
    </font>
    <font>
      <sz val="12"/>
      <color theme="1"/>
      <name val="Arial"/>
      <family val="2"/>
    </font>
    <font>
      <sz val="26"/>
      <color theme="0"/>
      <name val="Arial"/>
      <family val="2"/>
    </font>
    <font>
      <sz val="11"/>
      <color theme="1"/>
      <name val="Arial"/>
      <family val="2"/>
    </font>
    <font>
      <u/>
      <sz val="10"/>
      <color theme="10"/>
      <name val="Arial"/>
      <family val="2"/>
    </font>
    <font>
      <b/>
      <sz val="12"/>
      <color theme="0"/>
      <name val="Arial"/>
      <family val="2"/>
    </font>
    <font>
      <i/>
      <sz val="10"/>
      <color theme="1"/>
      <name val="Arial"/>
      <family val="2"/>
    </font>
    <font>
      <sz val="10"/>
      <color theme="1"/>
      <name val="Arial"/>
      <family val="2"/>
    </font>
    <font>
      <b/>
      <sz val="12"/>
      <color theme="1"/>
      <name val="Arial"/>
      <family val="2"/>
    </font>
    <font>
      <i/>
      <sz val="12"/>
      <color theme="1"/>
      <name val="Arial"/>
      <family val="2"/>
    </font>
    <font>
      <sz val="10"/>
      <name val="Arial"/>
      <family val="2"/>
    </font>
    <font>
      <b/>
      <sz val="10"/>
      <name val="Arial"/>
      <family val="2"/>
    </font>
    <font>
      <b/>
      <sz val="10"/>
      <color indexed="9"/>
      <name val="Arial"/>
      <family val="2"/>
    </font>
    <font>
      <vertAlign val="superscript"/>
      <sz val="10"/>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indexed="18"/>
        <bgColor indexed="18"/>
      </patternFill>
    </fill>
  </fills>
  <borders count="19">
    <border>
      <left/>
      <right/>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5">
    <xf numFmtId="0" fontId="0" fillId="0" borderId="0"/>
    <xf numFmtId="0" fontId="1" fillId="0" borderId="0"/>
    <xf numFmtId="0" fontId="5" fillId="0" borderId="0" applyNumberFormat="0" applyFill="0" applyBorder="0" applyAlignment="0" applyProtection="0"/>
    <xf numFmtId="0" fontId="1" fillId="0" borderId="0"/>
    <xf numFmtId="0" fontId="11" fillId="0" borderId="0" applyFill="0"/>
  </cellStyleXfs>
  <cellXfs count="104">
    <xf numFmtId="0" fontId="0" fillId="0" borderId="0" xfId="0"/>
    <xf numFmtId="0" fontId="2" fillId="0" borderId="0" xfId="1" applyFont="1" applyAlignment="1">
      <alignment vertical="center"/>
    </xf>
    <xf numFmtId="0" fontId="2" fillId="0" borderId="0" xfId="1" applyFont="1" applyBorder="1" applyAlignment="1">
      <alignment vertical="center"/>
    </xf>
    <xf numFmtId="0" fontId="2" fillId="0" borderId="0" xfId="3" applyFont="1" applyAlignment="1">
      <alignment vertical="center"/>
    </xf>
    <xf numFmtId="0" fontId="11" fillId="0" borderId="0" xfId="4"/>
    <xf numFmtId="0" fontId="11" fillId="0" borderId="0" xfId="4" applyBorder="1" applyAlignment="1">
      <alignment horizontal="left"/>
    </xf>
    <xf numFmtId="0" fontId="13" fillId="4" borderId="5" xfId="4" applyFont="1" applyFill="1" applyBorder="1" applyAlignment="1">
      <alignment horizontal="left"/>
    </xf>
    <xf numFmtId="0" fontId="13" fillId="4" borderId="0" xfId="4" applyFont="1" applyFill="1" applyBorder="1" applyAlignment="1">
      <alignment horizontal="center"/>
    </xf>
    <xf numFmtId="0" fontId="13" fillId="4" borderId="0" xfId="4" applyFont="1" applyFill="1" applyBorder="1" applyAlignment="1">
      <alignment horizontal="center" wrapText="1"/>
    </xf>
    <xf numFmtId="164" fontId="13" fillId="4" borderId="0" xfId="4" applyNumberFormat="1" applyFont="1" applyFill="1" applyBorder="1" applyAlignment="1">
      <alignment horizontal="center" wrapText="1"/>
    </xf>
    <xf numFmtId="1" fontId="13" fillId="4" borderId="0" xfId="4" applyNumberFormat="1" applyFont="1" applyFill="1" applyBorder="1" applyAlignment="1">
      <alignment horizontal="center" wrapText="1"/>
    </xf>
    <xf numFmtId="164" fontId="13" fillId="4" borderId="0" xfId="0" applyNumberFormat="1" applyFont="1" applyFill="1" applyBorder="1" applyAlignment="1">
      <alignment horizontal="center" wrapText="1"/>
    </xf>
    <xf numFmtId="164" fontId="13" fillId="4" borderId="6" xfId="4" applyNumberFormat="1" applyFont="1" applyFill="1" applyBorder="1" applyAlignment="1">
      <alignment horizontal="center" wrapText="1"/>
    </xf>
    <xf numFmtId="0" fontId="11" fillId="0" borderId="5" xfId="4" applyFill="1" applyBorder="1" applyAlignment="1">
      <alignment horizontal="left"/>
    </xf>
    <xf numFmtId="0" fontId="11" fillId="0" borderId="0" xfId="4" applyFill="1" applyBorder="1" applyAlignment="1">
      <alignment horizontal="center"/>
    </xf>
    <xf numFmtId="164" fontId="11" fillId="0" borderId="0" xfId="4" applyNumberFormat="1" applyFill="1" applyBorder="1" applyAlignment="1">
      <alignment horizontal="center"/>
    </xf>
    <xf numFmtId="1" fontId="11" fillId="0" borderId="0" xfId="4" applyNumberFormat="1" applyFill="1" applyBorder="1" applyAlignment="1">
      <alignment horizontal="center"/>
    </xf>
    <xf numFmtId="165" fontId="11" fillId="0" borderId="0" xfId="4" applyNumberFormat="1" applyFill="1" applyBorder="1" applyAlignment="1">
      <alignment horizontal="center"/>
    </xf>
    <xf numFmtId="164" fontId="11" fillId="0" borderId="6" xfId="4" applyNumberFormat="1" applyFill="1" applyBorder="1" applyAlignment="1">
      <alignment horizontal="center"/>
    </xf>
    <xf numFmtId="0" fontId="11" fillId="0" borderId="5" xfId="4" applyFont="1" applyFill="1" applyBorder="1" applyAlignment="1">
      <alignment horizontal="left"/>
    </xf>
    <xf numFmtId="0" fontId="11" fillId="0" borderId="0" xfId="4" applyFont="1" applyFill="1" applyBorder="1" applyAlignment="1">
      <alignment horizontal="center"/>
    </xf>
    <xf numFmtId="0" fontId="12" fillId="0" borderId="9" xfId="4" applyFont="1" applyFill="1" applyBorder="1" applyAlignment="1">
      <alignment horizontal="left"/>
    </xf>
    <xf numFmtId="0" fontId="12" fillId="0" borderId="10" xfId="4" applyFont="1" applyFill="1" applyBorder="1" applyAlignment="1">
      <alignment horizontal="center"/>
    </xf>
    <xf numFmtId="164" fontId="12" fillId="0" borderId="10" xfId="4" applyNumberFormat="1" applyFont="1" applyBorder="1" applyAlignment="1">
      <alignment horizontal="center"/>
    </xf>
    <xf numFmtId="1" fontId="12" fillId="0" borderId="10" xfId="4" applyNumberFormat="1" applyFont="1" applyBorder="1" applyAlignment="1">
      <alignment horizontal="center"/>
    </xf>
    <xf numFmtId="165" fontId="12" fillId="0" borderId="10" xfId="4" applyNumberFormat="1" applyFont="1" applyBorder="1" applyAlignment="1">
      <alignment horizontal="center"/>
    </xf>
    <xf numFmtId="164" fontId="12" fillId="0" borderId="11" xfId="4" applyNumberFormat="1" applyFont="1" applyBorder="1" applyAlignment="1">
      <alignment horizontal="center"/>
    </xf>
    <xf numFmtId="0" fontId="12" fillId="0" borderId="5" xfId="4" applyFont="1" applyFill="1" applyBorder="1" applyAlignment="1">
      <alignment horizontal="left"/>
    </xf>
    <xf numFmtId="0" fontId="12" fillId="0" borderId="0" xfId="4" applyFont="1" applyFill="1" applyBorder="1" applyAlignment="1">
      <alignment horizontal="center"/>
    </xf>
    <xf numFmtId="164" fontId="12" fillId="0" borderId="0" xfId="4" applyNumberFormat="1" applyFont="1" applyBorder="1" applyAlignment="1">
      <alignment horizontal="center"/>
    </xf>
    <xf numFmtId="1" fontId="11" fillId="0" borderId="0" xfId="4" applyNumberFormat="1" applyBorder="1" applyAlignment="1">
      <alignment horizontal="center"/>
    </xf>
    <xf numFmtId="164" fontId="11" fillId="0" borderId="0" xfId="4" applyNumberFormat="1" applyBorder="1" applyAlignment="1">
      <alignment horizontal="center"/>
    </xf>
    <xf numFmtId="0" fontId="11" fillId="0" borderId="6" xfId="4" applyBorder="1"/>
    <xf numFmtId="0" fontId="11" fillId="0" borderId="0" xfId="4" applyBorder="1" applyAlignment="1">
      <alignment horizontal="center"/>
    </xf>
    <xf numFmtId="0" fontId="12" fillId="0" borderId="7" xfId="4" applyFont="1" applyFill="1" applyBorder="1" applyAlignment="1">
      <alignment horizontal="left"/>
    </xf>
    <xf numFmtId="0" fontId="12" fillId="0" borderId="1" xfId="4" applyFont="1" applyFill="1" applyBorder="1" applyAlignment="1">
      <alignment horizontal="center"/>
    </xf>
    <xf numFmtId="164" fontId="12" fillId="0" borderId="1" xfId="4" applyNumberFormat="1" applyFont="1" applyBorder="1" applyAlignment="1">
      <alignment horizontal="center"/>
    </xf>
    <xf numFmtId="1" fontId="11" fillId="0" borderId="1" xfId="4" applyNumberFormat="1" applyBorder="1" applyAlignment="1">
      <alignment horizontal="center"/>
    </xf>
    <xf numFmtId="164" fontId="11" fillId="0" borderId="1" xfId="4" applyNumberFormat="1" applyBorder="1" applyAlignment="1">
      <alignment horizontal="center"/>
    </xf>
    <xf numFmtId="164" fontId="11" fillId="0" borderId="8" xfId="4" applyNumberFormat="1" applyBorder="1" applyAlignment="1">
      <alignment horizontal="center"/>
    </xf>
    <xf numFmtId="0" fontId="14" fillId="0" borderId="0" xfId="4" applyFont="1" applyBorder="1" applyAlignment="1">
      <alignment horizontal="left"/>
    </xf>
    <xf numFmtId="0" fontId="11" fillId="0" borderId="0" xfId="4" applyFont="1"/>
    <xf numFmtId="0" fontId="12" fillId="0" borderId="0" xfId="4" applyFont="1"/>
    <xf numFmtId="0" fontId="12" fillId="0" borderId="13" xfId="4" applyFont="1" applyBorder="1"/>
    <xf numFmtId="0" fontId="12" fillId="0" borderId="14" xfId="4" applyFont="1" applyBorder="1"/>
    <xf numFmtId="0" fontId="11" fillId="0" borderId="14" xfId="4" applyFont="1" applyBorder="1"/>
    <xf numFmtId="0" fontId="12" fillId="0" borderId="15" xfId="4" applyFont="1" applyBorder="1"/>
    <xf numFmtId="0" fontId="12" fillId="0" borderId="14" xfId="4" applyFont="1" applyBorder="1" applyAlignment="1">
      <alignment horizontal="left"/>
    </xf>
    <xf numFmtId="0" fontId="11" fillId="0" borderId="14" xfId="4" applyFont="1" applyBorder="1" applyAlignment="1">
      <alignment horizontal="left"/>
    </xf>
    <xf numFmtId="165" fontId="11" fillId="0" borderId="14" xfId="4" applyNumberFormat="1" applyFont="1" applyBorder="1" applyAlignment="1">
      <alignment horizontal="left"/>
    </xf>
    <xf numFmtId="0" fontId="12" fillId="0" borderId="0" xfId="4" applyFont="1" applyAlignment="1">
      <alignment horizontal="center" vertical="center" wrapText="1"/>
    </xf>
    <xf numFmtId="0" fontId="12" fillId="0" borderId="0" xfId="4" applyFont="1" applyAlignment="1">
      <alignment horizontal="center" vertical="center" wrapText="1"/>
    </xf>
    <xf numFmtId="0" fontId="11" fillId="0" borderId="0" xfId="4" applyBorder="1" applyAlignment="1">
      <alignment horizontal="left"/>
    </xf>
    <xf numFmtId="0" fontId="0" fillId="0" borderId="0" xfId="0"/>
    <xf numFmtId="0" fontId="11" fillId="0" borderId="0" xfId="4" applyBorder="1"/>
    <xf numFmtId="0" fontId="11" fillId="0" borderId="14" xfId="4" applyFont="1" applyBorder="1" applyAlignment="1">
      <alignment wrapText="1"/>
    </xf>
    <xf numFmtId="0" fontId="2" fillId="0" borderId="0" xfId="1" applyFont="1" applyAlignment="1">
      <alignment horizontal="center" vertical="center"/>
    </xf>
    <xf numFmtId="0" fontId="3" fillId="2" borderId="0" xfId="1" applyFont="1" applyFill="1" applyAlignment="1">
      <alignment horizontal="center" vertical="center"/>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7" xfId="1" applyFont="1" applyBorder="1" applyAlignment="1">
      <alignment horizontal="left" vertical="center"/>
    </xf>
    <xf numFmtId="0" fontId="4" fillId="0" borderId="18" xfId="1" applyFont="1" applyBorder="1" applyAlignment="1">
      <alignment horizontal="left" vertical="center"/>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4" fillId="0" borderId="6" xfId="1" applyFont="1" applyBorder="1" applyAlignment="1">
      <alignment horizontal="left" vertical="center"/>
    </xf>
    <xf numFmtId="0" fontId="5" fillId="0" borderId="0" xfId="2" applyBorder="1" applyAlignment="1">
      <alignment horizontal="left"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left" vertical="center" wrapText="1"/>
    </xf>
    <xf numFmtId="0" fontId="4" fillId="0" borderId="1" xfId="1" applyFont="1" applyBorder="1" applyAlignment="1">
      <alignment horizontal="left" vertical="center" wrapText="1"/>
    </xf>
    <xf numFmtId="0" fontId="5" fillId="0" borderId="1" xfId="2" applyBorder="1" applyAlignment="1">
      <alignment horizontal="center" vertical="center"/>
    </xf>
    <xf numFmtId="0" fontId="5" fillId="0" borderId="8" xfId="2" applyBorder="1" applyAlignment="1">
      <alignment horizontal="center" vertical="center"/>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4" xfId="1" applyFont="1" applyFill="1" applyBorder="1" applyAlignment="1">
      <alignment horizontal="left" vertical="top" wrapText="1"/>
    </xf>
    <xf numFmtId="0" fontId="7" fillId="0" borderId="16" xfId="1" applyFont="1" applyFill="1" applyBorder="1" applyAlignment="1">
      <alignment vertical="top" wrapText="1"/>
    </xf>
    <xf numFmtId="0" fontId="7" fillId="0" borderId="17" xfId="1" applyFont="1" applyFill="1" applyBorder="1" applyAlignment="1">
      <alignment vertical="top" wrapText="1"/>
    </xf>
    <xf numFmtId="0" fontId="7" fillId="0" borderId="18" xfId="1" applyFont="1" applyFill="1" applyBorder="1" applyAlignment="1">
      <alignment vertical="top" wrapText="1"/>
    </xf>
    <xf numFmtId="0" fontId="7" fillId="0" borderId="2" xfId="1" applyFont="1" applyBorder="1" applyAlignment="1">
      <alignment horizontal="left" vertical="top" wrapText="1"/>
    </xf>
    <xf numFmtId="0" fontId="7" fillId="0" borderId="3" xfId="1" applyFont="1" applyBorder="1" applyAlignment="1">
      <alignment horizontal="left" vertical="top" wrapText="1"/>
    </xf>
    <xf numFmtId="0" fontId="7" fillId="0" borderId="4" xfId="1" applyFont="1" applyBorder="1" applyAlignment="1">
      <alignment horizontal="left" vertical="top" wrapText="1"/>
    </xf>
    <xf numFmtId="0" fontId="9" fillId="3" borderId="2" xfId="1" applyFont="1" applyFill="1" applyBorder="1" applyAlignment="1">
      <alignment horizontal="left" wrapText="1"/>
    </xf>
    <xf numFmtId="0" fontId="9" fillId="3" borderId="3" xfId="1" applyFont="1" applyFill="1" applyBorder="1" applyAlignment="1">
      <alignment horizontal="left" wrapText="1"/>
    </xf>
    <xf numFmtId="0" fontId="9" fillId="3" borderId="4" xfId="1" applyFont="1" applyFill="1" applyBorder="1" applyAlignment="1">
      <alignment horizontal="left" wrapText="1"/>
    </xf>
    <xf numFmtId="0" fontId="10" fillId="3" borderId="7" xfId="1" applyFont="1" applyFill="1" applyBorder="1" applyAlignment="1">
      <alignment horizontal="left" vertical="center" wrapText="1"/>
    </xf>
    <xf numFmtId="0" fontId="10" fillId="3" borderId="1" xfId="1" applyFont="1" applyFill="1" applyBorder="1" applyAlignment="1">
      <alignment horizontal="left" vertical="center" wrapText="1"/>
    </xf>
    <xf numFmtId="0" fontId="10" fillId="3" borderId="8" xfId="1" applyFont="1" applyFill="1" applyBorder="1" applyAlignment="1">
      <alignment horizontal="left" vertical="center" wrapText="1"/>
    </xf>
    <xf numFmtId="0" fontId="7" fillId="0" borderId="7" xfId="1" applyFont="1" applyFill="1" applyBorder="1" applyAlignment="1">
      <alignment vertical="top" wrapText="1"/>
    </xf>
    <xf numFmtId="0" fontId="7" fillId="0" borderId="1" xfId="1" applyFont="1" applyFill="1" applyBorder="1" applyAlignment="1">
      <alignment vertical="top" wrapText="1"/>
    </xf>
    <xf numFmtId="0" fontId="7" fillId="0" borderId="8" xfId="1" applyFont="1" applyFill="1" applyBorder="1" applyAlignment="1">
      <alignment vertical="top" wrapText="1"/>
    </xf>
    <xf numFmtId="0" fontId="8" fillId="0" borderId="16" xfId="1" applyFont="1" applyFill="1" applyBorder="1" applyAlignment="1">
      <alignment vertical="top" wrapText="1"/>
    </xf>
    <xf numFmtId="0" fontId="8" fillId="0" borderId="17" xfId="1" applyFont="1" applyFill="1" applyBorder="1" applyAlignment="1">
      <alignment vertical="top" wrapText="1"/>
    </xf>
    <xf numFmtId="0" fontId="8" fillId="0" borderId="18" xfId="1" applyFont="1" applyFill="1" applyBorder="1" applyAlignment="1">
      <alignment vertical="top" wrapText="1"/>
    </xf>
    <xf numFmtId="0" fontId="8" fillId="0" borderId="5" xfId="1" applyFont="1" applyFill="1" applyBorder="1" applyAlignment="1">
      <alignment vertical="top" wrapText="1"/>
    </xf>
    <xf numFmtId="0" fontId="8" fillId="0" borderId="0" xfId="1" applyFont="1" applyFill="1" applyBorder="1" applyAlignment="1">
      <alignment vertical="top" wrapText="1"/>
    </xf>
    <xf numFmtId="0" fontId="8" fillId="0" borderId="6" xfId="1" applyFont="1" applyFill="1" applyBorder="1" applyAlignment="1">
      <alignment vertical="top" wrapText="1"/>
    </xf>
    <xf numFmtId="0" fontId="9" fillId="3" borderId="2" xfId="3" applyFont="1" applyFill="1" applyBorder="1" applyAlignment="1">
      <alignment horizontal="left" vertical="center"/>
    </xf>
    <xf numFmtId="0" fontId="9" fillId="3" borderId="3" xfId="3" applyFont="1" applyFill="1" applyBorder="1" applyAlignment="1">
      <alignment horizontal="left" vertical="center"/>
    </xf>
    <xf numFmtId="0" fontId="9" fillId="3" borderId="4" xfId="3" applyFont="1" applyFill="1" applyBorder="1" applyAlignment="1">
      <alignment horizontal="left" vertical="center"/>
    </xf>
    <xf numFmtId="0" fontId="12" fillId="0" borderId="0" xfId="4" applyFont="1" applyAlignment="1">
      <alignment horizontal="center" vertical="center" wrapText="1"/>
    </xf>
    <xf numFmtId="0" fontId="12" fillId="0" borderId="0" xfId="4" applyFont="1" applyBorder="1" applyAlignment="1">
      <alignment horizontal="left"/>
    </xf>
    <xf numFmtId="0" fontId="11" fillId="0" borderId="0" xfId="4" applyBorder="1" applyAlignment="1">
      <alignment horizontal="left"/>
    </xf>
    <xf numFmtId="0" fontId="12" fillId="0" borderId="12" xfId="4" applyFont="1" applyBorder="1" applyAlignment="1">
      <alignment horizontal="center"/>
    </xf>
  </cellXfs>
  <cellStyles count="5">
    <cellStyle name="Hyperlink" xfId="2" builtinId="8"/>
    <cellStyle name="Normal" xfId="0" builtinId="0"/>
    <cellStyle name="Normal 2" xfId="4"/>
    <cellStyle name="Normal 2 3" xfId="3"/>
    <cellStyle name="Normal 8" xfId="1"/>
  </cellStyles>
  <dxfs count="5">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192280</xdr:colOff>
      <xdr:row>0</xdr:row>
      <xdr:rowOff>0</xdr:rowOff>
    </xdr:from>
    <xdr:ext cx="3424016" cy="1012339"/>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2280" y="0"/>
          <a:ext cx="3424016" cy="101233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1238250</xdr:colOff>
      <xdr:row>0</xdr:row>
      <xdr:rowOff>704850</xdr:rowOff>
    </xdr:to>
    <xdr:pic>
      <xdr:nvPicPr>
        <xdr:cNvPr id="2" name="Picture 4">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123825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oneCellAnchor>
    <xdr:from>
      <xdr:col>3</xdr:col>
      <xdr:colOff>571500</xdr:colOff>
      <xdr:row>0</xdr:row>
      <xdr:rowOff>104775</xdr:rowOff>
    </xdr:from>
    <xdr:ext cx="2619375" cy="514350"/>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3448050" y="104775"/>
          <a:ext cx="26193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000" b="1">
              <a:latin typeface="Arial" pitchFamily="34" charset="0"/>
              <a:cs typeface="Arial" pitchFamily="34" charset="0"/>
            </a:rPr>
            <a:t>Department of Plant Science</a:t>
          </a:r>
          <a:endParaRPr lang="en-US" sz="1000" b="1" baseline="0">
            <a:latin typeface="Arial" pitchFamily="34" charset="0"/>
            <a:cs typeface="Arial" pitchFamily="34" charset="0"/>
          </a:endParaRPr>
        </a:p>
        <a:p>
          <a:pPr algn="ctr"/>
          <a:r>
            <a:rPr lang="en-US" sz="1000" b="1" baseline="0">
              <a:latin typeface="Arial" pitchFamily="34" charset="0"/>
              <a:cs typeface="Arial" pitchFamily="34" charset="0"/>
            </a:rPr>
            <a:t>College of Agricultural Sciences</a:t>
          </a:r>
          <a:endParaRPr lang="en-US" sz="1000" b="1">
            <a:latin typeface="Arial" pitchFamily="34" charset="0"/>
            <a:cs typeface="Arial" pitchFamily="34" charset="0"/>
          </a:endParaRPr>
        </a:p>
      </xdr:txBody>
    </xdr:sp>
    <xdr:clientData/>
  </xdr:oneCellAnchor>
  <xdr:twoCellAnchor>
    <xdr:from>
      <xdr:col>0</xdr:col>
      <xdr:colOff>0</xdr:colOff>
      <xdr:row>1</xdr:row>
      <xdr:rowOff>0</xdr:rowOff>
    </xdr:from>
    <xdr:to>
      <xdr:col>11</xdr:col>
      <xdr:colOff>19050</xdr:colOff>
      <xdr:row>1</xdr:row>
      <xdr:rowOff>447675</xdr:rowOff>
    </xdr:to>
    <xdr:sp macro="" textlink="">
      <xdr:nvSpPr>
        <xdr:cNvPr id="4" name="TextBox 3">
          <a:extLst>
            <a:ext uri="{FF2B5EF4-FFF2-40B4-BE49-F238E27FC236}">
              <a16:creationId xmlns="" xmlns:a16="http://schemas.microsoft.com/office/drawing/2014/main" id="{A858988D-B487-4A6E-8B9D-B7F02059AD22}"/>
            </a:ext>
          </a:extLst>
        </xdr:cNvPr>
        <xdr:cNvSpPr txBox="1"/>
      </xdr:nvSpPr>
      <xdr:spPr>
        <a:xfrm>
          <a:off x="0" y="723900"/>
          <a:ext cx="11125200" cy="447675"/>
        </a:xfrm>
        <a:prstGeom prst="rect">
          <a:avLst/>
        </a:prstGeom>
        <a:gradFill>
          <a:gsLst>
            <a:gs pos="0">
              <a:srgbClr val="4F81BD">
                <a:tint val="66000"/>
                <a:satMod val="160000"/>
              </a:srgbClr>
            </a:gs>
            <a:gs pos="50000">
              <a:srgbClr val="4F81BD">
                <a:tint val="44500"/>
                <a:satMod val="160000"/>
                <a:lumMod val="0"/>
                <a:lumOff val="100000"/>
              </a:srgbClr>
            </a:gs>
            <a:gs pos="100000">
              <a:srgbClr val="4F81BD">
                <a:tint val="23500"/>
                <a:satMod val="160000"/>
              </a:srgbClr>
            </a:gs>
          </a:gsLst>
          <a:lin ang="5400000" scaled="0"/>
        </a:gradFill>
        <a:ln>
          <a:solidFill>
            <a:sysClr val="windowText" lastClr="000000"/>
          </a:solidFill>
        </a:ln>
        <a:effectLst/>
      </xdr:spPr>
      <xdr:txBody>
        <a:bodyPr vertOverflow="clip" horzOverflow="clip" wrap="square" rtlCol="0" anchor="t">
          <a:noAutofit/>
        </a:bodyPr>
        <a:lstStyle/>
        <a:p>
          <a:pPr eaLnBrk="1" fontAlgn="auto" latinLnBrk="0" hangingPunct="1"/>
          <a:r>
            <a:rPr lang="en-US">
              <a:effectLst/>
            </a:rPr>
            <a:t>Note: Growing conditions in Centre County during May were wetter than normal, with almost 8 inches of rain.  This was followed by near normal rain in June and over 8 inches of rainfall in July.  By the second half of August as well as much of September, conditions were dryer than normal and most likely reduced pod-fill to some degree.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1238250</xdr:colOff>
      <xdr:row>0</xdr:row>
      <xdr:rowOff>704850</xdr:rowOff>
    </xdr:to>
    <xdr:pic>
      <xdr:nvPicPr>
        <xdr:cNvPr id="2" name="Picture 4">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123825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oneCellAnchor>
    <xdr:from>
      <xdr:col>3</xdr:col>
      <xdr:colOff>571500</xdr:colOff>
      <xdr:row>0</xdr:row>
      <xdr:rowOff>104775</xdr:rowOff>
    </xdr:from>
    <xdr:ext cx="2619375" cy="514350"/>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3448050" y="104775"/>
          <a:ext cx="26193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000" b="1">
              <a:latin typeface="Arial" pitchFamily="34" charset="0"/>
              <a:cs typeface="Arial" pitchFamily="34" charset="0"/>
            </a:rPr>
            <a:t>Department of Plant Science</a:t>
          </a:r>
          <a:endParaRPr lang="en-US" sz="1000" b="1" baseline="0">
            <a:latin typeface="Arial" pitchFamily="34" charset="0"/>
            <a:cs typeface="Arial" pitchFamily="34" charset="0"/>
          </a:endParaRPr>
        </a:p>
        <a:p>
          <a:pPr algn="ctr"/>
          <a:r>
            <a:rPr lang="en-US" sz="1000" b="1" baseline="0">
              <a:latin typeface="Arial" pitchFamily="34" charset="0"/>
              <a:cs typeface="Arial" pitchFamily="34" charset="0"/>
            </a:rPr>
            <a:t>College of Agricultural Sciences</a:t>
          </a:r>
          <a:endParaRPr lang="en-US" sz="1000" b="1">
            <a:latin typeface="Arial" pitchFamily="34" charset="0"/>
            <a:cs typeface="Arial" pitchFamily="34" charset="0"/>
          </a:endParaRPr>
        </a:p>
      </xdr:txBody>
    </xdr:sp>
    <xdr:clientData/>
  </xdr:oneCellAnchor>
  <xdr:twoCellAnchor>
    <xdr:from>
      <xdr:col>0</xdr:col>
      <xdr:colOff>1</xdr:colOff>
      <xdr:row>1</xdr:row>
      <xdr:rowOff>0</xdr:rowOff>
    </xdr:from>
    <xdr:to>
      <xdr:col>11</xdr:col>
      <xdr:colOff>295275</xdr:colOff>
      <xdr:row>1</xdr:row>
      <xdr:rowOff>447675</xdr:rowOff>
    </xdr:to>
    <xdr:sp macro="" textlink="">
      <xdr:nvSpPr>
        <xdr:cNvPr id="4" name="TextBox 3">
          <a:extLst>
            <a:ext uri="{FF2B5EF4-FFF2-40B4-BE49-F238E27FC236}">
              <a16:creationId xmlns="" xmlns:a16="http://schemas.microsoft.com/office/drawing/2014/main" id="{D1FF5E60-D9AD-49AF-AD6B-DA1F2E81A44F}"/>
            </a:ext>
          </a:extLst>
        </xdr:cNvPr>
        <xdr:cNvSpPr txBox="1"/>
      </xdr:nvSpPr>
      <xdr:spPr>
        <a:xfrm>
          <a:off x="1" y="723900"/>
          <a:ext cx="9839324" cy="447675"/>
        </a:xfrm>
        <a:prstGeom prst="rect">
          <a:avLst/>
        </a:prstGeom>
        <a:gradFill>
          <a:gsLst>
            <a:gs pos="0">
              <a:srgbClr val="4F81BD">
                <a:tint val="66000"/>
                <a:satMod val="160000"/>
              </a:srgbClr>
            </a:gs>
            <a:gs pos="50000">
              <a:srgbClr val="4F81BD">
                <a:tint val="44500"/>
                <a:satMod val="160000"/>
                <a:lumMod val="0"/>
                <a:lumOff val="100000"/>
              </a:srgbClr>
            </a:gs>
            <a:gs pos="100000">
              <a:srgbClr val="4F81BD">
                <a:tint val="23500"/>
                <a:satMod val="160000"/>
              </a:srgbClr>
            </a:gs>
          </a:gsLst>
          <a:lin ang="5400000" scaled="0"/>
        </a:gradFill>
        <a:ln>
          <a:solidFill>
            <a:sysClr val="windowText" lastClr="000000"/>
          </a:solidFill>
        </a:ln>
        <a:effectLst/>
      </xdr:spPr>
      <xdr:txBody>
        <a:bodyPr vertOverflow="clip" horzOverflow="clip" wrap="square" rtlCol="0" anchor="t">
          <a:noAutofit/>
        </a:bodyPr>
        <a:lstStyle/>
        <a:p>
          <a:pPr eaLnBrk="1" fontAlgn="auto" latinLnBrk="0" hangingPunct="1"/>
          <a:r>
            <a:rPr lang="en-US" sz="1100">
              <a:effectLst/>
              <a:latin typeface="+mn-lt"/>
              <a:ea typeface="+mn-ea"/>
              <a:cs typeface="+mn-cs"/>
            </a:rPr>
            <a:t>Note: Growing conditions in Centre County during May were wetter than normal, with almost 8 inches of rain.  This was followed by near normal rain in June and over 8 inches of rainfall in July.  By the second half of August as well as much of September, conditions were dryer than normal and most likely reduced pod-fill to some degree.     </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1238250</xdr:colOff>
      <xdr:row>0</xdr:row>
      <xdr:rowOff>704850</xdr:rowOff>
    </xdr:to>
    <xdr:pic>
      <xdr:nvPicPr>
        <xdr:cNvPr id="2" name="Picture 4">
          <a:extLst>
            <a:ext uri="{FF2B5EF4-FFF2-40B4-BE49-F238E27FC236}">
              <a16:creationId xmlns="" xmlns:a16="http://schemas.microsoft.com/office/drawing/2014/main" id="{7BE642FF-5C35-45C1-995D-244E1F6BFD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123825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oneCellAnchor>
    <xdr:from>
      <xdr:col>4</xdr:col>
      <xdr:colOff>571500</xdr:colOff>
      <xdr:row>0</xdr:row>
      <xdr:rowOff>104775</xdr:rowOff>
    </xdr:from>
    <xdr:ext cx="2619375" cy="514350"/>
    <xdr:sp macro="" textlink="">
      <xdr:nvSpPr>
        <xdr:cNvPr id="3" name="TextBox 2">
          <a:extLst>
            <a:ext uri="{FF2B5EF4-FFF2-40B4-BE49-F238E27FC236}">
              <a16:creationId xmlns="" xmlns:a16="http://schemas.microsoft.com/office/drawing/2014/main" id="{A75FA324-1981-435F-8F4B-F4885A8C86FA}"/>
            </a:ext>
          </a:extLst>
        </xdr:cNvPr>
        <xdr:cNvSpPr txBox="1"/>
      </xdr:nvSpPr>
      <xdr:spPr>
        <a:xfrm>
          <a:off x="4676775" y="104775"/>
          <a:ext cx="26193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000" b="1">
              <a:latin typeface="Arial" pitchFamily="34" charset="0"/>
              <a:cs typeface="Arial" pitchFamily="34" charset="0"/>
            </a:rPr>
            <a:t>Department of Plant Science</a:t>
          </a:r>
          <a:endParaRPr lang="en-US" sz="1000" b="1" baseline="0">
            <a:latin typeface="Arial" pitchFamily="34" charset="0"/>
            <a:cs typeface="Arial" pitchFamily="34" charset="0"/>
          </a:endParaRPr>
        </a:p>
        <a:p>
          <a:pPr algn="ctr"/>
          <a:r>
            <a:rPr lang="en-US" sz="1000" b="1" baseline="0">
              <a:latin typeface="Arial" pitchFamily="34" charset="0"/>
              <a:cs typeface="Arial" pitchFamily="34" charset="0"/>
            </a:rPr>
            <a:t>College of Agricultural Sciences</a:t>
          </a:r>
          <a:endParaRPr lang="en-US" sz="1000" b="1">
            <a:latin typeface="Arial" pitchFamily="34" charset="0"/>
            <a:cs typeface="Arial" pitchFamily="34" charset="0"/>
          </a:endParaRPr>
        </a:p>
      </xdr:txBody>
    </xdr:sp>
    <xdr:clientData/>
  </xdr:oneCellAnchor>
  <xdr:twoCellAnchor>
    <xdr:from>
      <xdr:col>0</xdr:col>
      <xdr:colOff>0</xdr:colOff>
      <xdr:row>1</xdr:row>
      <xdr:rowOff>0</xdr:rowOff>
    </xdr:from>
    <xdr:to>
      <xdr:col>10</xdr:col>
      <xdr:colOff>95250</xdr:colOff>
      <xdr:row>1</xdr:row>
      <xdr:rowOff>447675</xdr:rowOff>
    </xdr:to>
    <xdr:sp macro="" textlink="">
      <xdr:nvSpPr>
        <xdr:cNvPr id="4" name="TextBox 3">
          <a:extLst>
            <a:ext uri="{FF2B5EF4-FFF2-40B4-BE49-F238E27FC236}">
              <a16:creationId xmlns="" xmlns:a16="http://schemas.microsoft.com/office/drawing/2014/main" id="{2D69CF92-0499-46A7-89DF-94627B8CECC8}"/>
            </a:ext>
          </a:extLst>
        </xdr:cNvPr>
        <xdr:cNvSpPr txBox="1"/>
      </xdr:nvSpPr>
      <xdr:spPr>
        <a:xfrm>
          <a:off x="0" y="723900"/>
          <a:ext cx="9772650" cy="447675"/>
        </a:xfrm>
        <a:prstGeom prst="rect">
          <a:avLst/>
        </a:prstGeom>
        <a:gradFill>
          <a:gsLst>
            <a:gs pos="0">
              <a:srgbClr val="4F81BD">
                <a:tint val="66000"/>
                <a:satMod val="160000"/>
              </a:srgbClr>
            </a:gs>
            <a:gs pos="50000">
              <a:srgbClr val="4F81BD">
                <a:tint val="44500"/>
                <a:satMod val="160000"/>
                <a:lumMod val="0"/>
                <a:lumOff val="100000"/>
              </a:srgbClr>
            </a:gs>
            <a:gs pos="100000">
              <a:srgbClr val="4F81BD">
                <a:tint val="23500"/>
                <a:satMod val="160000"/>
              </a:srgbClr>
            </a:gs>
          </a:gsLst>
          <a:lin ang="5400000" scaled="0"/>
        </a:gradFill>
        <a:ln>
          <a:solidFill>
            <a:sysClr val="windowText" lastClr="000000"/>
          </a:solidFill>
        </a:ln>
        <a:effectLst/>
      </xdr:spPr>
      <xdr:txBody>
        <a:bodyPr vertOverflow="clip" horzOverflow="clip" wrap="square" rtlCol="0" anchor="t">
          <a:noAutofit/>
        </a:bodyPr>
        <a:lstStyle/>
        <a:p>
          <a:pPr eaLnBrk="1" fontAlgn="auto" latinLnBrk="0" hangingPunct="1"/>
          <a:r>
            <a:rPr lang="en-US">
              <a:effectLst/>
            </a:rPr>
            <a:t>Note: Growing conditions in Centre County during May were wetter than normal, with almost 8 inches of rain.  This was followed by near normal rain in June and over 8 inches of rainfall in July.  By the second half of August as well as much of September, conditions were dryer than normal and most likely reduced pod-fill to some degree.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tension.psu.edu/plants/crops/grains/soybeans/soybean-variety-tests/2016-results" TargetMode="External"/><Relationship Id="rId1" Type="http://schemas.openxmlformats.org/officeDocument/2006/relationships/hyperlink" Target="mailto:mea5@p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K19"/>
  <sheetViews>
    <sheetView tabSelected="1" zoomScale="107" workbookViewId="0">
      <selection activeCell="B24" sqref="B24"/>
    </sheetView>
  </sheetViews>
  <sheetFormatPr defaultColWidth="12" defaultRowHeight="15"/>
  <cols>
    <col min="1" max="16384" width="12" style="1"/>
  </cols>
  <sheetData>
    <row r="1" spans="1:11" ht="70.150000000000006" customHeight="1">
      <c r="A1" s="56"/>
      <c r="B1" s="56"/>
      <c r="C1" s="56"/>
      <c r="D1" s="56"/>
      <c r="E1" s="56"/>
      <c r="F1" s="56"/>
      <c r="G1" s="56"/>
      <c r="H1" s="56"/>
      <c r="I1" s="56"/>
      <c r="J1" s="56"/>
      <c r="K1" s="56"/>
    </row>
    <row r="2" spans="1:11" ht="34.9" customHeight="1">
      <c r="A2" s="57" t="s">
        <v>0</v>
      </c>
      <c r="B2" s="57"/>
      <c r="C2" s="57"/>
      <c r="D2" s="57"/>
      <c r="E2" s="57"/>
      <c r="F2" s="57"/>
      <c r="G2" s="57"/>
      <c r="H2" s="57"/>
      <c r="I2" s="57"/>
      <c r="J2" s="57"/>
      <c r="K2" s="57"/>
    </row>
    <row r="3" spans="1:11" ht="16.149999999999999" customHeight="1">
      <c r="A3" s="58" t="s">
        <v>1</v>
      </c>
      <c r="B3" s="59"/>
      <c r="C3" s="60" t="s">
        <v>2</v>
      </c>
      <c r="D3" s="60"/>
      <c r="E3" s="60"/>
      <c r="F3" s="60"/>
      <c r="G3" s="60" t="s">
        <v>3</v>
      </c>
      <c r="H3" s="60"/>
      <c r="I3" s="60"/>
      <c r="J3" s="60"/>
      <c r="K3" s="61"/>
    </row>
    <row r="4" spans="1:11">
      <c r="A4" s="62" t="s">
        <v>4</v>
      </c>
      <c r="B4" s="63"/>
      <c r="C4" s="64" t="s">
        <v>13</v>
      </c>
      <c r="D4" s="64"/>
      <c r="E4" s="64"/>
      <c r="F4" s="64"/>
      <c r="G4" s="64" t="s">
        <v>5</v>
      </c>
      <c r="H4" s="64"/>
      <c r="I4" s="64"/>
      <c r="J4" s="64"/>
      <c r="K4" s="65"/>
    </row>
    <row r="5" spans="1:11">
      <c r="A5" s="62" t="s">
        <v>6</v>
      </c>
      <c r="B5" s="63"/>
      <c r="C5" s="66" t="s">
        <v>14</v>
      </c>
      <c r="D5" s="64"/>
      <c r="E5" s="64"/>
      <c r="F5" s="64"/>
      <c r="G5" s="67"/>
      <c r="H5" s="67"/>
      <c r="I5" s="67"/>
      <c r="J5" s="67"/>
      <c r="K5" s="68"/>
    </row>
    <row r="6" spans="1:11">
      <c r="A6" s="69" t="s">
        <v>7</v>
      </c>
      <c r="B6" s="70"/>
      <c r="C6" s="71" t="s">
        <v>15</v>
      </c>
      <c r="D6" s="71"/>
      <c r="E6" s="71"/>
      <c r="F6" s="71"/>
      <c r="G6" s="71"/>
      <c r="H6" s="71"/>
      <c r="I6" s="71"/>
      <c r="J6" s="71"/>
      <c r="K6" s="72"/>
    </row>
    <row r="7" spans="1:11" ht="18" customHeight="1">
      <c r="A7" s="73" t="s">
        <v>8</v>
      </c>
      <c r="B7" s="74"/>
      <c r="C7" s="74"/>
      <c r="D7" s="74"/>
      <c r="E7" s="74"/>
      <c r="F7" s="74"/>
      <c r="G7" s="74"/>
      <c r="H7" s="74"/>
      <c r="I7" s="74"/>
      <c r="J7" s="74"/>
      <c r="K7" s="75"/>
    </row>
    <row r="8" spans="1:11" ht="21" customHeight="1">
      <c r="A8" s="76" t="s">
        <v>110</v>
      </c>
      <c r="B8" s="77"/>
      <c r="C8" s="77"/>
      <c r="D8" s="77"/>
      <c r="E8" s="77"/>
      <c r="F8" s="77"/>
      <c r="G8" s="77"/>
      <c r="H8" s="77"/>
      <c r="I8" s="77"/>
      <c r="J8" s="77"/>
      <c r="K8" s="78"/>
    </row>
    <row r="9" spans="1:11" ht="52.15" customHeight="1">
      <c r="A9" s="88" t="s">
        <v>111</v>
      </c>
      <c r="B9" s="89"/>
      <c r="C9" s="89"/>
      <c r="D9" s="89"/>
      <c r="E9" s="89"/>
      <c r="F9" s="89"/>
      <c r="G9" s="89"/>
      <c r="H9" s="89"/>
      <c r="I9" s="89"/>
      <c r="J9" s="89"/>
      <c r="K9" s="90"/>
    </row>
    <row r="10" spans="1:11" ht="18" customHeight="1">
      <c r="A10" s="73" t="s">
        <v>9</v>
      </c>
      <c r="B10" s="74"/>
      <c r="C10" s="74"/>
      <c r="D10" s="74"/>
      <c r="E10" s="74"/>
      <c r="F10" s="74"/>
      <c r="G10" s="74"/>
      <c r="H10" s="74"/>
      <c r="I10" s="74"/>
      <c r="J10" s="74"/>
      <c r="K10" s="75"/>
    </row>
    <row r="11" spans="1:11" s="2" customFormat="1" ht="15" customHeight="1">
      <c r="A11" s="91" t="s">
        <v>115</v>
      </c>
      <c r="B11" s="92"/>
      <c r="C11" s="92"/>
      <c r="D11" s="92"/>
      <c r="E11" s="92"/>
      <c r="F11" s="92"/>
      <c r="G11" s="92"/>
      <c r="H11" s="92"/>
      <c r="I11" s="92"/>
      <c r="J11" s="92"/>
      <c r="K11" s="93"/>
    </row>
    <row r="12" spans="1:11" s="2" customFormat="1">
      <c r="A12" s="94"/>
      <c r="B12" s="95"/>
      <c r="C12" s="95"/>
      <c r="D12" s="95"/>
      <c r="E12" s="95"/>
      <c r="F12" s="95"/>
      <c r="G12" s="95"/>
      <c r="H12" s="95"/>
      <c r="I12" s="95"/>
      <c r="J12" s="95"/>
      <c r="K12" s="96"/>
    </row>
    <row r="13" spans="1:11" s="2" customFormat="1">
      <c r="A13" s="94"/>
      <c r="B13" s="95"/>
      <c r="C13" s="95"/>
      <c r="D13" s="95"/>
      <c r="E13" s="95"/>
      <c r="F13" s="95"/>
      <c r="G13" s="95"/>
      <c r="H13" s="95"/>
      <c r="I13" s="95"/>
      <c r="J13" s="95"/>
      <c r="K13" s="96"/>
    </row>
    <row r="14" spans="1:11" s="2" customFormat="1">
      <c r="A14" s="94"/>
      <c r="B14" s="95"/>
      <c r="C14" s="95"/>
      <c r="D14" s="95"/>
      <c r="E14" s="95"/>
      <c r="F14" s="95"/>
      <c r="G14" s="95"/>
      <c r="H14" s="95"/>
      <c r="I14" s="95"/>
      <c r="J14" s="95"/>
      <c r="K14" s="96"/>
    </row>
    <row r="15" spans="1:11" s="2" customFormat="1">
      <c r="A15" s="94"/>
      <c r="B15" s="95"/>
      <c r="C15" s="95"/>
      <c r="D15" s="95"/>
      <c r="E15" s="95"/>
      <c r="F15" s="95"/>
      <c r="G15" s="95"/>
      <c r="H15" s="95"/>
      <c r="I15" s="95"/>
      <c r="J15" s="95"/>
      <c r="K15" s="96"/>
    </row>
    <row r="16" spans="1:11" s="3" customFormat="1" ht="15.75">
      <c r="A16" s="97" t="s">
        <v>10</v>
      </c>
      <c r="B16" s="98"/>
      <c r="C16" s="98"/>
      <c r="D16" s="98"/>
      <c r="E16" s="98"/>
      <c r="F16" s="98"/>
      <c r="G16" s="98"/>
      <c r="H16" s="98"/>
      <c r="I16" s="98"/>
      <c r="J16" s="98"/>
      <c r="K16" s="99"/>
    </row>
    <row r="17" spans="1:11" ht="51" customHeight="1">
      <c r="A17" s="79" t="s">
        <v>114</v>
      </c>
      <c r="B17" s="80"/>
      <c r="C17" s="80"/>
      <c r="D17" s="80"/>
      <c r="E17" s="80"/>
      <c r="F17" s="80"/>
      <c r="G17" s="80"/>
      <c r="H17" s="80"/>
      <c r="I17" s="80"/>
      <c r="J17" s="80"/>
      <c r="K17" s="81"/>
    </row>
    <row r="18" spans="1:11" ht="18" customHeight="1">
      <c r="A18" s="82" t="s">
        <v>11</v>
      </c>
      <c r="B18" s="83"/>
      <c r="C18" s="83"/>
      <c r="D18" s="83"/>
      <c r="E18" s="83"/>
      <c r="F18" s="83"/>
      <c r="G18" s="83"/>
      <c r="H18" s="83"/>
      <c r="I18" s="83"/>
      <c r="J18" s="83"/>
      <c r="K18" s="84"/>
    </row>
    <row r="19" spans="1:11" ht="37.15" customHeight="1">
      <c r="A19" s="85" t="s">
        <v>12</v>
      </c>
      <c r="B19" s="86"/>
      <c r="C19" s="86"/>
      <c r="D19" s="86"/>
      <c r="E19" s="86"/>
      <c r="F19" s="86"/>
      <c r="G19" s="86"/>
      <c r="H19" s="86"/>
      <c r="I19" s="86"/>
      <c r="J19" s="86"/>
      <c r="K19" s="87"/>
    </row>
  </sheetData>
  <mergeCells count="24">
    <mergeCell ref="A17:K17"/>
    <mergeCell ref="A18:K18"/>
    <mergeCell ref="A19:K19"/>
    <mergeCell ref="A9:K9"/>
    <mergeCell ref="A11:K15"/>
    <mergeCell ref="A16:K16"/>
    <mergeCell ref="A6:B6"/>
    <mergeCell ref="C6:K6"/>
    <mergeCell ref="A7:K7"/>
    <mergeCell ref="A8:K8"/>
    <mergeCell ref="A10:K10"/>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hyperlink ref="C6" r:id="rId2"/>
  </hyperlinks>
  <printOptions horizontalCentered="1" verticalCentered="1"/>
  <pageMargins left="0.25" right="0.25" top="0.25" bottom="0.25" header="0.05" footer="0.05"/>
  <pageSetup orientation="landscape" horizontalDpi="0" verticalDpi="0" r:id="rId3"/>
  <drawing r:id="rId4"/>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showGridLines="0" zoomScaleNormal="100" workbookViewId="0">
      <selection activeCell="F20" sqref="F20"/>
    </sheetView>
  </sheetViews>
  <sheetFormatPr defaultRowHeight="12.75"/>
  <cols>
    <col min="1" max="1" width="24.7109375" style="4" customWidth="1"/>
    <col min="2" max="2" width="18.42578125" style="4" bestFit="1" customWidth="1"/>
    <col min="3" max="3" width="8.28515625" style="4" bestFit="1" customWidth="1"/>
    <col min="4" max="4" width="16.7109375" style="4" customWidth="1"/>
    <col min="5" max="5" width="38.85546875" style="4" bestFit="1" customWidth="1"/>
    <col min="6" max="6" width="8.7109375" style="4" customWidth="1"/>
    <col min="7" max="7" width="6.85546875" style="4" bestFit="1" customWidth="1"/>
    <col min="8" max="8" width="11.7109375" style="4" bestFit="1" customWidth="1"/>
    <col min="9" max="9" width="11.7109375" style="4" customWidth="1"/>
    <col min="10" max="10" width="9" style="4" bestFit="1" customWidth="1"/>
    <col min="11" max="11" width="8.7109375" style="4" bestFit="1" customWidth="1"/>
    <col min="12" max="16384" width="9.140625" style="4"/>
  </cols>
  <sheetData>
    <row r="1" spans="1:11" ht="57" customHeight="1">
      <c r="D1"/>
      <c r="E1" s="53"/>
      <c r="F1" s="100"/>
      <c r="G1" s="100"/>
    </row>
    <row r="2" spans="1:11" ht="57" customHeight="1">
      <c r="D2"/>
      <c r="E2" s="53"/>
      <c r="F2" s="50"/>
      <c r="G2" s="50"/>
    </row>
    <row r="3" spans="1:11">
      <c r="A3" s="101" t="s">
        <v>140</v>
      </c>
      <c r="B3" s="102"/>
      <c r="C3" s="102"/>
      <c r="D3" s="102"/>
      <c r="E3" s="102"/>
      <c r="F3" s="102"/>
      <c r="G3" s="102"/>
      <c r="H3" s="102"/>
      <c r="I3" s="5"/>
    </row>
    <row r="4" spans="1:11" ht="51">
      <c r="A4" s="6" t="s">
        <v>16</v>
      </c>
      <c r="B4" s="7" t="s">
        <v>17</v>
      </c>
      <c r="C4" s="8" t="s">
        <v>141</v>
      </c>
      <c r="D4" s="8" t="s">
        <v>116</v>
      </c>
      <c r="E4" s="8" t="s">
        <v>18</v>
      </c>
      <c r="F4" s="9" t="s">
        <v>19</v>
      </c>
      <c r="G4" s="10" t="s">
        <v>20</v>
      </c>
      <c r="H4" s="9" t="s">
        <v>21</v>
      </c>
      <c r="I4" s="11" t="s">
        <v>22</v>
      </c>
      <c r="J4" s="9" t="s">
        <v>107</v>
      </c>
      <c r="K4" s="12" t="s">
        <v>138</v>
      </c>
    </row>
    <row r="5" spans="1:11">
      <c r="A5" s="13" t="s">
        <v>126</v>
      </c>
      <c r="B5" s="14" t="s">
        <v>142</v>
      </c>
      <c r="C5" s="15">
        <v>2.8</v>
      </c>
      <c r="D5" s="14" t="s">
        <v>125</v>
      </c>
      <c r="E5" s="14" t="s">
        <v>127</v>
      </c>
      <c r="F5" s="15">
        <v>77.2</v>
      </c>
      <c r="G5" s="16">
        <v>39.299999999999997</v>
      </c>
      <c r="H5" s="15">
        <v>0.5</v>
      </c>
      <c r="I5" s="17">
        <v>43005</v>
      </c>
      <c r="J5" s="15"/>
      <c r="K5" s="18"/>
    </row>
    <row r="6" spans="1:11">
      <c r="A6" s="13" t="s">
        <v>29</v>
      </c>
      <c r="B6" s="14" t="s">
        <v>30</v>
      </c>
      <c r="C6" s="15">
        <v>2.6</v>
      </c>
      <c r="D6" s="14" t="s">
        <v>132</v>
      </c>
      <c r="E6" s="14" t="s">
        <v>131</v>
      </c>
      <c r="F6" s="15">
        <v>72.599999999999994</v>
      </c>
      <c r="G6" s="16">
        <v>39.799999999999997</v>
      </c>
      <c r="H6" s="15">
        <v>1</v>
      </c>
      <c r="I6" s="17">
        <v>43003</v>
      </c>
      <c r="J6" s="15">
        <v>70.400000000000006</v>
      </c>
      <c r="K6" s="18">
        <v>67.933333333333323</v>
      </c>
    </row>
    <row r="7" spans="1:11">
      <c r="A7" s="13" t="s">
        <v>29</v>
      </c>
      <c r="B7" s="14" t="s">
        <v>143</v>
      </c>
      <c r="C7" s="15">
        <v>3</v>
      </c>
      <c r="D7" s="14" t="s">
        <v>132</v>
      </c>
      <c r="E7" s="14" t="s">
        <v>131</v>
      </c>
      <c r="F7" s="15">
        <v>71.900000000000006</v>
      </c>
      <c r="G7" s="16">
        <v>35</v>
      </c>
      <c r="H7" s="15">
        <v>0.5</v>
      </c>
      <c r="I7" s="17">
        <v>43003</v>
      </c>
      <c r="J7" s="15"/>
      <c r="K7" s="18"/>
    </row>
    <row r="8" spans="1:11">
      <c r="A8" s="13" t="s">
        <v>24</v>
      </c>
      <c r="B8" s="14" t="s">
        <v>144</v>
      </c>
      <c r="C8" s="15">
        <v>2.8</v>
      </c>
      <c r="D8" s="14" t="s">
        <v>125</v>
      </c>
      <c r="E8" s="14" t="s">
        <v>129</v>
      </c>
      <c r="F8" s="15">
        <v>71.2</v>
      </c>
      <c r="G8" s="16">
        <v>39.700000000000003</v>
      </c>
      <c r="H8" s="15">
        <v>1</v>
      </c>
      <c r="I8" s="17">
        <v>43006</v>
      </c>
      <c r="J8" s="15"/>
      <c r="K8" s="18"/>
    </row>
    <row r="9" spans="1:11">
      <c r="A9" s="13" t="s">
        <v>126</v>
      </c>
      <c r="B9" s="14" t="s">
        <v>32</v>
      </c>
      <c r="C9" s="15">
        <v>3</v>
      </c>
      <c r="D9" s="14" t="s">
        <v>125</v>
      </c>
      <c r="E9" s="14" t="s">
        <v>127</v>
      </c>
      <c r="F9" s="15">
        <v>70.8</v>
      </c>
      <c r="G9" s="16">
        <v>42.5</v>
      </c>
      <c r="H9" s="15">
        <v>2</v>
      </c>
      <c r="I9" s="17">
        <v>43006</v>
      </c>
      <c r="J9" s="15">
        <v>69.05</v>
      </c>
      <c r="K9" s="18"/>
    </row>
    <row r="10" spans="1:11">
      <c r="A10" s="13" t="s">
        <v>89</v>
      </c>
      <c r="B10" s="14" t="s">
        <v>34</v>
      </c>
      <c r="C10" s="15">
        <v>2.8</v>
      </c>
      <c r="D10" s="14" t="s">
        <v>145</v>
      </c>
      <c r="E10" s="14" t="s">
        <v>35</v>
      </c>
      <c r="F10" s="15">
        <v>70</v>
      </c>
      <c r="G10" s="16">
        <v>40.5</v>
      </c>
      <c r="H10" s="15">
        <v>2.5</v>
      </c>
      <c r="I10" s="17">
        <v>43005</v>
      </c>
      <c r="J10" s="15"/>
      <c r="K10" s="18"/>
    </row>
    <row r="11" spans="1:11">
      <c r="A11" s="13" t="s">
        <v>126</v>
      </c>
      <c r="B11" s="14" t="s">
        <v>146</v>
      </c>
      <c r="C11" s="15">
        <v>2.6</v>
      </c>
      <c r="D11" s="14" t="s">
        <v>125</v>
      </c>
      <c r="E11" s="14" t="s">
        <v>127</v>
      </c>
      <c r="F11" s="15">
        <v>69</v>
      </c>
      <c r="G11" s="16">
        <v>38.5</v>
      </c>
      <c r="H11" s="15">
        <v>4.5</v>
      </c>
      <c r="I11" s="17">
        <v>43001</v>
      </c>
      <c r="J11" s="15"/>
      <c r="K11" s="18"/>
    </row>
    <row r="12" spans="1:11">
      <c r="A12" s="13" t="s">
        <v>24</v>
      </c>
      <c r="B12" s="14" t="s">
        <v>33</v>
      </c>
      <c r="C12" s="15">
        <v>3</v>
      </c>
      <c r="D12" s="14" t="s">
        <v>125</v>
      </c>
      <c r="E12" s="14" t="s">
        <v>129</v>
      </c>
      <c r="F12" s="15">
        <v>68.2</v>
      </c>
      <c r="G12" s="16">
        <v>40.799999999999997</v>
      </c>
      <c r="H12" s="15">
        <v>1.5</v>
      </c>
      <c r="I12" s="17">
        <v>43006</v>
      </c>
      <c r="J12" s="15">
        <v>67.599999999999994</v>
      </c>
      <c r="K12" s="18"/>
    </row>
    <row r="13" spans="1:11">
      <c r="A13" s="13" t="s">
        <v>126</v>
      </c>
      <c r="B13" s="14" t="s">
        <v>28</v>
      </c>
      <c r="C13" s="15">
        <v>2.6</v>
      </c>
      <c r="D13" s="14" t="s">
        <v>99</v>
      </c>
      <c r="E13" s="14" t="s">
        <v>127</v>
      </c>
      <c r="F13" s="15">
        <v>67.7</v>
      </c>
      <c r="G13" s="16">
        <v>35</v>
      </c>
      <c r="H13" s="15">
        <v>5</v>
      </c>
      <c r="I13" s="17">
        <v>43000</v>
      </c>
      <c r="J13" s="15">
        <v>68.2</v>
      </c>
      <c r="K13" s="18"/>
    </row>
    <row r="14" spans="1:11">
      <c r="A14" s="13" t="s">
        <v>150</v>
      </c>
      <c r="B14" s="14" t="s">
        <v>147</v>
      </c>
      <c r="C14" s="15">
        <v>2.9</v>
      </c>
      <c r="D14" s="14" t="s">
        <v>125</v>
      </c>
      <c r="E14" s="14" t="s">
        <v>124</v>
      </c>
      <c r="F14" s="15">
        <v>65.900000000000006</v>
      </c>
      <c r="G14" s="16">
        <v>37.200000000000003</v>
      </c>
      <c r="H14" s="15">
        <v>1.5</v>
      </c>
      <c r="I14" s="17">
        <v>43008</v>
      </c>
      <c r="J14" s="15"/>
      <c r="K14" s="18"/>
    </row>
    <row r="15" spans="1:11">
      <c r="A15" s="13" t="s">
        <v>27</v>
      </c>
      <c r="B15" s="14" t="s">
        <v>31</v>
      </c>
      <c r="C15" s="15">
        <v>3</v>
      </c>
      <c r="D15" s="14" t="s">
        <v>99</v>
      </c>
      <c r="E15" s="14" t="s">
        <v>98</v>
      </c>
      <c r="F15" s="15">
        <v>64.8</v>
      </c>
      <c r="G15" s="16">
        <v>40.299999999999997</v>
      </c>
      <c r="H15" s="15">
        <v>1</v>
      </c>
      <c r="I15" s="17">
        <v>43008</v>
      </c>
      <c r="J15" s="15">
        <v>66.25</v>
      </c>
      <c r="K15" s="18">
        <v>63.366666666666674</v>
      </c>
    </row>
    <row r="16" spans="1:11">
      <c r="A16" s="13" t="s">
        <v>101</v>
      </c>
      <c r="B16" s="14" t="s">
        <v>148</v>
      </c>
      <c r="C16" s="15">
        <v>2.8</v>
      </c>
      <c r="D16" s="14" t="s">
        <v>103</v>
      </c>
      <c r="E16" s="14" t="s">
        <v>23</v>
      </c>
      <c r="F16" s="15">
        <v>64.7</v>
      </c>
      <c r="G16" s="16">
        <v>41.5</v>
      </c>
      <c r="H16" s="15">
        <v>3.5</v>
      </c>
      <c r="I16" s="17">
        <v>43005</v>
      </c>
      <c r="J16" s="15"/>
      <c r="K16" s="18"/>
    </row>
    <row r="17" spans="1:11">
      <c r="A17" s="13" t="s">
        <v>150</v>
      </c>
      <c r="B17" s="14" t="s">
        <v>36</v>
      </c>
      <c r="C17" s="15">
        <v>2.8</v>
      </c>
      <c r="D17" s="14" t="s">
        <v>125</v>
      </c>
      <c r="E17" s="14" t="s">
        <v>124</v>
      </c>
      <c r="F17" s="15">
        <v>62.4</v>
      </c>
      <c r="G17" s="16">
        <v>35.799999999999997</v>
      </c>
      <c r="H17" s="15">
        <v>2.5</v>
      </c>
      <c r="I17" s="17">
        <v>43002</v>
      </c>
      <c r="J17" s="15">
        <v>62.4</v>
      </c>
      <c r="K17" s="18"/>
    </row>
    <row r="18" spans="1:11" ht="13.5" thickBot="1">
      <c r="A18" s="13" t="s">
        <v>101</v>
      </c>
      <c r="B18" s="14" t="s">
        <v>102</v>
      </c>
      <c r="C18" s="15">
        <v>2.7</v>
      </c>
      <c r="D18" s="14" t="s">
        <v>103</v>
      </c>
      <c r="E18" s="14" t="s">
        <v>23</v>
      </c>
      <c r="F18" s="15">
        <v>60.7</v>
      </c>
      <c r="G18" s="16">
        <v>32.700000000000003</v>
      </c>
      <c r="H18" s="15">
        <v>5</v>
      </c>
      <c r="I18" s="17">
        <v>43001</v>
      </c>
      <c r="J18" s="15"/>
      <c r="K18" s="18"/>
    </row>
    <row r="19" spans="1:11" ht="13.5" thickTop="1">
      <c r="A19" s="21" t="s">
        <v>37</v>
      </c>
      <c r="B19" s="22"/>
      <c r="C19" s="22"/>
      <c r="D19" s="22"/>
      <c r="E19" s="22"/>
      <c r="F19" s="23">
        <f>AVERAGE(F5:F18)</f>
        <v>68.364285714285728</v>
      </c>
      <c r="G19" s="24">
        <f t="shared" ref="G19:K19" si="0">AVERAGE(G5:G18)</f>
        <v>38.471428571428575</v>
      </c>
      <c r="H19" s="23">
        <f t="shared" si="0"/>
        <v>2.2857142857142856</v>
      </c>
      <c r="I19" s="25">
        <f t="shared" si="0"/>
        <v>43004.214285714283</v>
      </c>
      <c r="J19" s="23">
        <f t="shared" si="0"/>
        <v>67.316666666666663</v>
      </c>
      <c r="K19" s="26">
        <f t="shared" si="0"/>
        <v>65.650000000000006</v>
      </c>
    </row>
    <row r="20" spans="1:11">
      <c r="A20" s="27" t="s">
        <v>38</v>
      </c>
      <c r="B20" s="28"/>
      <c r="C20" s="28"/>
      <c r="D20" s="28"/>
      <c r="E20" s="28"/>
      <c r="F20" s="29">
        <v>6.9</v>
      </c>
      <c r="G20" s="30"/>
      <c r="H20" s="31"/>
      <c r="I20" s="31"/>
      <c r="K20" s="32"/>
    </row>
    <row r="21" spans="1:11">
      <c r="A21" s="27" t="s">
        <v>70</v>
      </c>
      <c r="B21" s="33"/>
      <c r="C21" s="33"/>
      <c r="D21" s="33"/>
      <c r="E21" s="33"/>
      <c r="F21" s="29">
        <v>4.5</v>
      </c>
      <c r="G21" s="30"/>
      <c r="H21" s="31"/>
      <c r="I21" s="31"/>
      <c r="K21" s="32"/>
    </row>
    <row r="22" spans="1:11">
      <c r="A22" s="34" t="s">
        <v>39</v>
      </c>
      <c r="B22" s="35"/>
      <c r="C22" s="35"/>
      <c r="D22" s="35"/>
      <c r="E22" s="35"/>
      <c r="F22" s="36">
        <v>7.1</v>
      </c>
      <c r="G22" s="37"/>
      <c r="H22" s="38"/>
      <c r="I22" s="38"/>
      <c r="J22" s="38"/>
      <c r="K22" s="39"/>
    </row>
    <row r="23" spans="1:11" ht="14.25">
      <c r="A23" s="40"/>
      <c r="B23" s="33"/>
      <c r="C23" s="33"/>
      <c r="D23" s="33"/>
      <c r="E23" s="33"/>
      <c r="F23" s="31"/>
      <c r="G23" s="30"/>
      <c r="H23" s="31"/>
      <c r="I23" s="31"/>
    </row>
    <row r="24" spans="1:11">
      <c r="A24" s="41" t="s">
        <v>108</v>
      </c>
    </row>
    <row r="25" spans="1:11">
      <c r="A25" s="4" t="s">
        <v>40</v>
      </c>
    </row>
  </sheetData>
  <mergeCells count="2">
    <mergeCell ref="F1:G1"/>
    <mergeCell ref="A3:H3"/>
  </mergeCells>
  <conditionalFormatting sqref="A5:K18">
    <cfRule type="expression" dxfId="4" priority="1" stopIfTrue="1">
      <formula>MOD(ROW(),2)=1</formula>
    </cfRule>
  </conditionalFormatting>
  <printOptions horizontalCentered="1"/>
  <pageMargins left="0.5" right="0.5" top="0.51" bottom="0.5" header="0.5" footer="0.5"/>
  <pageSetup scale="73" orientation="landscape" horizontalDpi="4294967293" verticalDpi="300" r:id="rId1"/>
  <headerFooter alignWithMargins="0">
    <oddFooter>&amp;CPenn State is committed to affirmative action, equal opportunity, and the diversity of its workforce.
(c) The Pennsylvania State University 2017</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K34"/>
  <sheetViews>
    <sheetView showGridLines="0" zoomScaleNormal="100" workbookViewId="0">
      <selection activeCell="E37" sqref="E37"/>
    </sheetView>
  </sheetViews>
  <sheetFormatPr defaultRowHeight="12.75"/>
  <cols>
    <col min="1" max="1" width="24.7109375" style="4" customWidth="1"/>
    <col min="2" max="2" width="18.42578125" style="4" bestFit="1" customWidth="1"/>
    <col min="3" max="3" width="8.28515625" style="4" bestFit="1" customWidth="1"/>
    <col min="4" max="4" width="17.7109375" style="4" customWidth="1"/>
    <col min="5" max="5" width="38.85546875" style="4" bestFit="1" customWidth="1"/>
    <col min="6" max="6" width="11.85546875" style="4" customWidth="1"/>
    <col min="7" max="7" width="6.85546875" style="4" bestFit="1" customWidth="1"/>
    <col min="8" max="8" width="11.7109375" style="4" bestFit="1" customWidth="1"/>
    <col min="9" max="9" width="11.7109375" style="4" customWidth="1"/>
    <col min="10" max="10" width="9" style="4" bestFit="1" customWidth="1"/>
    <col min="11" max="11" width="8.7109375" style="4" bestFit="1" customWidth="1"/>
    <col min="12" max="16384" width="9.140625" style="4"/>
  </cols>
  <sheetData>
    <row r="1" spans="1:11" ht="57" customHeight="1">
      <c r="D1"/>
      <c r="E1" s="53"/>
      <c r="F1" s="100"/>
      <c r="G1" s="100"/>
    </row>
    <row r="2" spans="1:11" ht="57" customHeight="1">
      <c r="D2"/>
      <c r="E2" s="53"/>
      <c r="F2" s="50"/>
      <c r="G2" s="50"/>
    </row>
    <row r="3" spans="1:11">
      <c r="A3" s="101" t="s">
        <v>139</v>
      </c>
      <c r="B3" s="102"/>
      <c r="C3" s="102"/>
      <c r="D3" s="102"/>
      <c r="E3" s="102"/>
      <c r="F3" s="102"/>
      <c r="G3" s="102"/>
      <c r="H3" s="102"/>
      <c r="I3" s="5"/>
    </row>
    <row r="4" spans="1:11" ht="51">
      <c r="A4" s="6" t="s">
        <v>16</v>
      </c>
      <c r="B4" s="7" t="s">
        <v>17</v>
      </c>
      <c r="C4" s="8" t="s">
        <v>141</v>
      </c>
      <c r="D4" s="8" t="s">
        <v>116</v>
      </c>
      <c r="E4" s="8" t="s">
        <v>18</v>
      </c>
      <c r="F4" s="9" t="s">
        <v>19</v>
      </c>
      <c r="G4" s="10" t="s">
        <v>20</v>
      </c>
      <c r="H4" s="9" t="s">
        <v>21</v>
      </c>
      <c r="I4" s="11" t="s">
        <v>22</v>
      </c>
      <c r="J4" s="9" t="s">
        <v>107</v>
      </c>
      <c r="K4" s="12" t="s">
        <v>138</v>
      </c>
    </row>
    <row r="5" spans="1:11">
      <c r="A5" s="13" t="s">
        <v>149</v>
      </c>
      <c r="B5" s="14" t="s">
        <v>117</v>
      </c>
      <c r="C5" s="14">
        <v>3.5</v>
      </c>
      <c r="D5" s="14" t="s">
        <v>118</v>
      </c>
      <c r="E5" s="14"/>
      <c r="F5" s="15">
        <v>73.900000000000006</v>
      </c>
      <c r="G5" s="16">
        <v>38.9</v>
      </c>
      <c r="H5" s="15">
        <v>1</v>
      </c>
      <c r="I5" s="17">
        <v>43014</v>
      </c>
      <c r="J5" s="15"/>
      <c r="K5" s="18"/>
    </row>
    <row r="6" spans="1:11">
      <c r="A6" s="13" t="s">
        <v>25</v>
      </c>
      <c r="B6" s="14" t="s">
        <v>119</v>
      </c>
      <c r="C6" s="14">
        <v>3.8</v>
      </c>
      <c r="D6" s="14" t="s">
        <v>120</v>
      </c>
      <c r="E6" s="14" t="s">
        <v>104</v>
      </c>
      <c r="F6" s="15">
        <v>72.2</v>
      </c>
      <c r="G6" s="16">
        <v>41</v>
      </c>
      <c r="H6" s="15">
        <v>1.5</v>
      </c>
      <c r="I6" s="17">
        <v>43014</v>
      </c>
      <c r="J6" s="15"/>
      <c r="K6" s="18"/>
    </row>
    <row r="7" spans="1:11">
      <c r="A7" s="19" t="s">
        <v>149</v>
      </c>
      <c r="B7" s="14" t="s">
        <v>63</v>
      </c>
      <c r="C7" s="14">
        <v>3.5</v>
      </c>
      <c r="D7" s="20" t="s">
        <v>99</v>
      </c>
      <c r="E7" s="20"/>
      <c r="F7" s="15">
        <v>68.900000000000006</v>
      </c>
      <c r="G7" s="16">
        <v>42.3</v>
      </c>
      <c r="H7" s="15">
        <v>1.5</v>
      </c>
      <c r="I7" s="17">
        <v>43014</v>
      </c>
      <c r="J7" s="15">
        <v>67.75</v>
      </c>
      <c r="K7" s="18">
        <v>65.900000000000006</v>
      </c>
    </row>
    <row r="8" spans="1:11">
      <c r="A8" s="13" t="s">
        <v>25</v>
      </c>
      <c r="B8" s="14" t="s">
        <v>121</v>
      </c>
      <c r="C8" s="14">
        <v>3.3</v>
      </c>
      <c r="D8" s="14" t="s">
        <v>120</v>
      </c>
      <c r="E8" s="14" t="s">
        <v>104</v>
      </c>
      <c r="F8" s="15">
        <v>66.5</v>
      </c>
      <c r="G8" s="16">
        <v>39.5</v>
      </c>
      <c r="H8" s="15">
        <v>0.5</v>
      </c>
      <c r="I8" s="17">
        <v>43008</v>
      </c>
      <c r="J8" s="15"/>
      <c r="K8" s="18"/>
    </row>
    <row r="9" spans="1:11">
      <c r="A9" s="13" t="s">
        <v>149</v>
      </c>
      <c r="B9" s="14" t="s">
        <v>122</v>
      </c>
      <c r="C9" s="14">
        <v>3.3</v>
      </c>
      <c r="D9" s="14" t="s">
        <v>118</v>
      </c>
      <c r="E9" s="14"/>
      <c r="F9" s="15">
        <v>64.900000000000006</v>
      </c>
      <c r="G9" s="16">
        <v>40.4</v>
      </c>
      <c r="H9" s="15">
        <v>2</v>
      </c>
      <c r="I9" s="17">
        <v>43011</v>
      </c>
      <c r="J9" s="15"/>
      <c r="K9" s="18"/>
    </row>
    <row r="10" spans="1:11">
      <c r="A10" s="13" t="s">
        <v>150</v>
      </c>
      <c r="B10" s="14" t="s">
        <v>123</v>
      </c>
      <c r="C10" s="14">
        <v>3.3</v>
      </c>
      <c r="D10" s="14" t="s">
        <v>125</v>
      </c>
      <c r="E10" s="14" t="s">
        <v>124</v>
      </c>
      <c r="F10" s="15">
        <v>64.5</v>
      </c>
      <c r="G10" s="16">
        <v>37</v>
      </c>
      <c r="H10" s="15">
        <v>0.5</v>
      </c>
      <c r="I10" s="17">
        <v>43014</v>
      </c>
      <c r="J10" s="15"/>
      <c r="K10" s="18"/>
    </row>
    <row r="11" spans="1:11">
      <c r="A11" s="13" t="s">
        <v>126</v>
      </c>
      <c r="B11" s="14" t="s">
        <v>62</v>
      </c>
      <c r="C11" s="14">
        <v>3.3</v>
      </c>
      <c r="D11" s="14" t="s">
        <v>99</v>
      </c>
      <c r="E11" s="14" t="s">
        <v>127</v>
      </c>
      <c r="F11" s="15">
        <v>63</v>
      </c>
      <c r="G11" s="16">
        <v>37.1</v>
      </c>
      <c r="H11" s="15">
        <v>1</v>
      </c>
      <c r="I11" s="17">
        <v>43011</v>
      </c>
      <c r="J11" s="15">
        <v>65.099999999999994</v>
      </c>
      <c r="K11" s="18">
        <v>62.1</v>
      </c>
    </row>
    <row r="12" spans="1:11">
      <c r="A12" s="13" t="s">
        <v>150</v>
      </c>
      <c r="B12" s="14" t="s">
        <v>69</v>
      </c>
      <c r="C12" s="14">
        <v>3.1</v>
      </c>
      <c r="D12" s="14" t="s">
        <v>125</v>
      </c>
      <c r="E12" s="14" t="s">
        <v>124</v>
      </c>
      <c r="F12" s="15">
        <v>62.9</v>
      </c>
      <c r="G12" s="16">
        <v>39.4</v>
      </c>
      <c r="H12" s="15">
        <v>1</v>
      </c>
      <c r="I12" s="17">
        <v>43009</v>
      </c>
      <c r="J12" s="15">
        <v>62.7</v>
      </c>
      <c r="K12" s="18"/>
    </row>
    <row r="13" spans="1:11">
      <c r="A13" s="13" t="s">
        <v>150</v>
      </c>
      <c r="B13" s="14" t="s">
        <v>60</v>
      </c>
      <c r="C13" s="14">
        <v>3.4</v>
      </c>
      <c r="D13" s="14" t="s">
        <v>125</v>
      </c>
      <c r="E13" s="14" t="s">
        <v>124</v>
      </c>
      <c r="F13" s="15">
        <v>62.7</v>
      </c>
      <c r="G13" s="16">
        <v>36.9</v>
      </c>
      <c r="H13" s="15">
        <v>1</v>
      </c>
      <c r="I13" s="17">
        <v>43010</v>
      </c>
      <c r="J13" s="15">
        <v>66.400000000000006</v>
      </c>
      <c r="K13" s="18"/>
    </row>
    <row r="14" spans="1:11">
      <c r="A14" s="13" t="s">
        <v>27</v>
      </c>
      <c r="B14" s="14" t="s">
        <v>65</v>
      </c>
      <c r="C14" s="14">
        <v>3.3</v>
      </c>
      <c r="D14" s="14" t="s">
        <v>99</v>
      </c>
      <c r="E14" s="14" t="s">
        <v>98</v>
      </c>
      <c r="F14" s="15">
        <v>62.6</v>
      </c>
      <c r="G14" s="16">
        <v>35</v>
      </c>
      <c r="H14" s="15">
        <v>2.5</v>
      </c>
      <c r="I14" s="17">
        <v>43012</v>
      </c>
      <c r="J14" s="15">
        <v>64.400000000000006</v>
      </c>
      <c r="K14" s="18">
        <v>61.833333333333336</v>
      </c>
    </row>
    <row r="15" spans="1:11">
      <c r="A15" s="13" t="s">
        <v>150</v>
      </c>
      <c r="B15" s="14" t="s">
        <v>128</v>
      </c>
      <c r="C15" s="14">
        <v>3.7</v>
      </c>
      <c r="D15" s="14" t="s">
        <v>125</v>
      </c>
      <c r="E15" s="14" t="s">
        <v>124</v>
      </c>
      <c r="F15" s="15">
        <v>62.4</v>
      </c>
      <c r="G15" s="16">
        <v>35.5</v>
      </c>
      <c r="H15" s="15">
        <v>1</v>
      </c>
      <c r="I15" s="17">
        <v>43011</v>
      </c>
      <c r="J15" s="15"/>
      <c r="K15" s="18"/>
    </row>
    <row r="16" spans="1:11">
      <c r="A16" s="13" t="s">
        <v>24</v>
      </c>
      <c r="B16" s="14" t="s">
        <v>66</v>
      </c>
      <c r="C16" s="14">
        <v>3.5</v>
      </c>
      <c r="D16" s="14" t="s">
        <v>77</v>
      </c>
      <c r="E16" s="14" t="s">
        <v>129</v>
      </c>
      <c r="F16" s="15">
        <v>62.3</v>
      </c>
      <c r="G16" s="16">
        <v>35.1</v>
      </c>
      <c r="H16" s="15">
        <v>1</v>
      </c>
      <c r="I16" s="17">
        <v>43011</v>
      </c>
      <c r="J16" s="15">
        <v>63.3</v>
      </c>
      <c r="K16" s="18"/>
    </row>
    <row r="17" spans="1:11">
      <c r="A17" s="13" t="s">
        <v>25</v>
      </c>
      <c r="B17" s="14" t="s">
        <v>130</v>
      </c>
      <c r="C17" s="14">
        <v>3.7</v>
      </c>
      <c r="D17" s="14" t="s">
        <v>120</v>
      </c>
      <c r="E17" s="14" t="s">
        <v>104</v>
      </c>
      <c r="F17" s="15">
        <v>62</v>
      </c>
      <c r="G17" s="16">
        <v>37.200000000000003</v>
      </c>
      <c r="H17" s="15">
        <v>1.5</v>
      </c>
      <c r="I17" s="17">
        <v>43014</v>
      </c>
      <c r="J17" s="15"/>
      <c r="K17" s="18"/>
    </row>
    <row r="18" spans="1:11">
      <c r="A18" s="13" t="s">
        <v>29</v>
      </c>
      <c r="B18" s="14" t="s">
        <v>64</v>
      </c>
      <c r="C18" s="14">
        <v>3.5</v>
      </c>
      <c r="D18" s="14" t="s">
        <v>132</v>
      </c>
      <c r="E18" s="14" t="s">
        <v>131</v>
      </c>
      <c r="F18" s="15">
        <v>61.8</v>
      </c>
      <c r="G18" s="16">
        <v>35.799999999999997</v>
      </c>
      <c r="H18" s="15">
        <v>0.5</v>
      </c>
      <c r="I18" s="17">
        <v>43011</v>
      </c>
      <c r="J18" s="15">
        <v>64.099999999999994</v>
      </c>
      <c r="K18" s="18"/>
    </row>
    <row r="19" spans="1:11">
      <c r="A19" s="13" t="s">
        <v>101</v>
      </c>
      <c r="B19" s="14" t="s">
        <v>133</v>
      </c>
      <c r="C19" s="14">
        <v>3.4</v>
      </c>
      <c r="D19" s="14" t="s">
        <v>103</v>
      </c>
      <c r="E19" s="14" t="s">
        <v>23</v>
      </c>
      <c r="F19" s="15">
        <v>61.6</v>
      </c>
      <c r="G19" s="16">
        <v>34.6</v>
      </c>
      <c r="H19" s="15">
        <v>0.5</v>
      </c>
      <c r="I19" s="17">
        <v>43014</v>
      </c>
      <c r="J19" s="15"/>
      <c r="K19" s="18"/>
    </row>
    <row r="20" spans="1:11">
      <c r="A20" s="13" t="s">
        <v>150</v>
      </c>
      <c r="B20" s="14" t="s">
        <v>68</v>
      </c>
      <c r="C20" s="14">
        <v>3.5</v>
      </c>
      <c r="D20" s="14" t="s">
        <v>125</v>
      </c>
      <c r="E20" s="14" t="s">
        <v>124</v>
      </c>
      <c r="F20" s="15">
        <v>61.5</v>
      </c>
      <c r="G20" s="16">
        <v>40</v>
      </c>
      <c r="H20" s="15">
        <v>2</v>
      </c>
      <c r="I20" s="17">
        <v>43014</v>
      </c>
      <c r="J20" s="15">
        <v>62.05</v>
      </c>
      <c r="K20" s="18"/>
    </row>
    <row r="21" spans="1:11">
      <c r="A21" s="13" t="s">
        <v>24</v>
      </c>
      <c r="B21" s="14" t="s">
        <v>134</v>
      </c>
      <c r="C21" s="14">
        <v>3.4</v>
      </c>
      <c r="D21" s="14" t="s">
        <v>125</v>
      </c>
      <c r="E21" s="14" t="s">
        <v>129</v>
      </c>
      <c r="F21" s="15">
        <v>61.4</v>
      </c>
      <c r="G21" s="16">
        <v>38.9</v>
      </c>
      <c r="H21" s="15">
        <v>1</v>
      </c>
      <c r="I21" s="17">
        <v>43014</v>
      </c>
      <c r="J21" s="15"/>
      <c r="K21" s="18"/>
    </row>
    <row r="22" spans="1:11">
      <c r="A22" s="13" t="s">
        <v>126</v>
      </c>
      <c r="B22" s="14" t="s">
        <v>67</v>
      </c>
      <c r="C22" s="14">
        <v>3.3</v>
      </c>
      <c r="D22" s="14" t="s">
        <v>125</v>
      </c>
      <c r="E22" s="14" t="s">
        <v>127</v>
      </c>
      <c r="F22" s="15">
        <v>61.3</v>
      </c>
      <c r="G22" s="16">
        <v>37</v>
      </c>
      <c r="H22" s="15">
        <v>1.5</v>
      </c>
      <c r="I22" s="17">
        <v>43010</v>
      </c>
      <c r="J22" s="15">
        <v>62.15</v>
      </c>
      <c r="K22" s="18"/>
    </row>
    <row r="23" spans="1:11">
      <c r="A23" s="13" t="s">
        <v>101</v>
      </c>
      <c r="B23" s="14" t="s">
        <v>59</v>
      </c>
      <c r="C23" s="14">
        <v>3.8</v>
      </c>
      <c r="D23" s="14" t="s">
        <v>120</v>
      </c>
      <c r="E23" s="14" t="s">
        <v>104</v>
      </c>
      <c r="F23" s="15">
        <v>61.3</v>
      </c>
      <c r="G23" s="16">
        <v>35.200000000000003</v>
      </c>
      <c r="H23" s="15">
        <v>1.5</v>
      </c>
      <c r="I23" s="17">
        <v>43010</v>
      </c>
      <c r="J23" s="15">
        <v>65.8</v>
      </c>
      <c r="K23" s="18">
        <v>64.100000000000009</v>
      </c>
    </row>
    <row r="24" spans="1:11">
      <c r="A24" s="13" t="s">
        <v>25</v>
      </c>
      <c r="B24" s="14" t="s">
        <v>61</v>
      </c>
      <c r="C24" s="14">
        <v>3.3</v>
      </c>
      <c r="D24" s="14" t="s">
        <v>99</v>
      </c>
      <c r="E24" s="14" t="s">
        <v>104</v>
      </c>
      <c r="F24" s="15">
        <v>60.3</v>
      </c>
      <c r="G24" s="16">
        <v>35.200000000000003</v>
      </c>
      <c r="H24" s="15">
        <v>1</v>
      </c>
      <c r="I24" s="17">
        <v>43010</v>
      </c>
      <c r="J24" s="15">
        <v>63.949999999999996</v>
      </c>
      <c r="K24" s="18">
        <v>61.79999999999999</v>
      </c>
    </row>
    <row r="25" spans="1:11">
      <c r="A25" s="13" t="s">
        <v>126</v>
      </c>
      <c r="B25" s="14" t="s">
        <v>135</v>
      </c>
      <c r="C25" s="14">
        <v>3.4</v>
      </c>
      <c r="D25" s="14" t="s">
        <v>125</v>
      </c>
      <c r="E25" s="14" t="s">
        <v>127</v>
      </c>
      <c r="F25" s="15">
        <v>59</v>
      </c>
      <c r="G25" s="16">
        <v>35.9</v>
      </c>
      <c r="H25" s="15">
        <v>1.5</v>
      </c>
      <c r="I25" s="17">
        <v>43009</v>
      </c>
      <c r="J25" s="15"/>
      <c r="K25" s="18"/>
    </row>
    <row r="26" spans="1:11">
      <c r="A26" s="13" t="s">
        <v>101</v>
      </c>
      <c r="B26" s="14" t="s">
        <v>136</v>
      </c>
      <c r="C26" s="14">
        <v>3.7</v>
      </c>
      <c r="D26" s="14" t="s">
        <v>120</v>
      </c>
      <c r="E26" s="14" t="s">
        <v>104</v>
      </c>
      <c r="F26" s="15">
        <v>58.2</v>
      </c>
      <c r="G26" s="16">
        <v>35</v>
      </c>
      <c r="H26" s="15">
        <v>1.5</v>
      </c>
      <c r="I26" s="17">
        <v>43010</v>
      </c>
      <c r="J26" s="15"/>
      <c r="K26" s="18"/>
    </row>
    <row r="27" spans="1:11" ht="13.5" thickBot="1">
      <c r="A27" s="13" t="s">
        <v>27</v>
      </c>
      <c r="B27" s="14" t="s">
        <v>137</v>
      </c>
      <c r="C27" s="14">
        <v>3.1</v>
      </c>
      <c r="D27" s="14" t="s">
        <v>125</v>
      </c>
      <c r="E27" s="14" t="s">
        <v>98</v>
      </c>
      <c r="F27" s="15">
        <v>57.4</v>
      </c>
      <c r="G27" s="16">
        <v>38.1</v>
      </c>
      <c r="H27" s="15">
        <v>1.5</v>
      </c>
      <c r="I27" s="17">
        <v>43008</v>
      </c>
      <c r="J27" s="15"/>
      <c r="K27" s="18"/>
    </row>
    <row r="28" spans="1:11" ht="13.5" thickTop="1">
      <c r="A28" s="21" t="s">
        <v>37</v>
      </c>
      <c r="B28" s="22"/>
      <c r="C28" s="22"/>
      <c r="D28" s="22"/>
      <c r="E28" s="22"/>
      <c r="F28" s="23">
        <f>AVERAGE(F5:F27)</f>
        <v>63.156521739130433</v>
      </c>
      <c r="G28" s="24">
        <f t="shared" ref="G28:K28" si="0">AVERAGE(G5:G27)</f>
        <v>37.434782608695649</v>
      </c>
      <c r="H28" s="23">
        <f t="shared" si="0"/>
        <v>1.2391304347826086</v>
      </c>
      <c r="I28" s="25">
        <f t="shared" si="0"/>
        <v>43011.434782608696</v>
      </c>
      <c r="J28" s="23">
        <f t="shared" si="0"/>
        <v>64.336363636363629</v>
      </c>
      <c r="K28" s="26">
        <f t="shared" si="0"/>
        <v>63.146666666666668</v>
      </c>
    </row>
    <row r="29" spans="1:11">
      <c r="A29" s="27" t="s">
        <v>38</v>
      </c>
      <c r="B29" s="28"/>
      <c r="C29" s="28"/>
      <c r="D29" s="28"/>
      <c r="E29" s="28"/>
      <c r="F29" s="29">
        <v>6</v>
      </c>
      <c r="G29" s="30"/>
      <c r="H29" s="31"/>
      <c r="I29" s="31"/>
      <c r="K29" s="32"/>
    </row>
    <row r="30" spans="1:11">
      <c r="A30" s="27" t="s">
        <v>70</v>
      </c>
      <c r="B30" s="33"/>
      <c r="C30" s="33"/>
      <c r="D30" s="33"/>
      <c r="E30" s="33"/>
      <c r="F30" s="29">
        <v>3.9</v>
      </c>
      <c r="G30" s="30"/>
      <c r="H30" s="31"/>
      <c r="I30" s="31"/>
      <c r="K30" s="32"/>
    </row>
    <row r="31" spans="1:11">
      <c r="A31" s="34" t="s">
        <v>39</v>
      </c>
      <c r="B31" s="35"/>
      <c r="C31" s="35"/>
      <c r="D31" s="35"/>
      <c r="E31" s="35"/>
      <c r="F31" s="36">
        <v>6.8</v>
      </c>
      <c r="G31" s="37"/>
      <c r="H31" s="38"/>
      <c r="I31" s="38"/>
      <c r="J31" s="38"/>
      <c r="K31" s="39"/>
    </row>
    <row r="32" spans="1:11" ht="14.25">
      <c r="A32" s="40"/>
      <c r="B32" s="33"/>
      <c r="C32" s="33"/>
      <c r="D32" s="33"/>
      <c r="E32" s="33"/>
      <c r="F32" s="31"/>
      <c r="G32" s="30"/>
      <c r="H32" s="31"/>
      <c r="I32" s="31"/>
    </row>
    <row r="33" spans="1:1">
      <c r="A33" s="41" t="s">
        <v>108</v>
      </c>
    </row>
    <row r="34" spans="1:1">
      <c r="A34" s="4" t="s">
        <v>40</v>
      </c>
    </row>
  </sheetData>
  <mergeCells count="2">
    <mergeCell ref="F1:G1"/>
    <mergeCell ref="A3:H3"/>
  </mergeCells>
  <conditionalFormatting sqref="A5:K27">
    <cfRule type="expression" dxfId="3" priority="1" stopIfTrue="1">
      <formula>MOD(ROW(),2)=1</formula>
    </cfRule>
  </conditionalFormatting>
  <printOptions horizontalCentered="1"/>
  <pageMargins left="0.5" right="0.5" top="0.51" bottom="0.5" header="0.5" footer="0.5"/>
  <pageSetup scale="75" orientation="landscape" horizontalDpi="4294967293" verticalDpi="300" r:id="rId1"/>
  <headerFooter alignWithMargins="0">
    <oddFooter>&amp;CPenn State is committed to affirmative action, equal opportunity, and the diversity of its workforce.
(c) The Pennsylvania State University 2017</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K32"/>
  <sheetViews>
    <sheetView showGridLines="0" zoomScaleNormal="100" workbookViewId="0">
      <selection activeCell="O29" sqref="O29"/>
    </sheetView>
  </sheetViews>
  <sheetFormatPr defaultRowHeight="12.75"/>
  <cols>
    <col min="1" max="1" width="24.7109375" style="4" customWidth="1"/>
    <col min="2" max="2" width="18.42578125" style="4" customWidth="1"/>
    <col min="3" max="3" width="8.28515625" style="4" bestFit="1" customWidth="1"/>
    <col min="4" max="4" width="18.42578125" style="4" customWidth="1"/>
    <col min="5" max="5" width="27.28515625" style="4" customWidth="1"/>
    <col min="6" max="6" width="8.7109375" style="4" customWidth="1"/>
    <col min="7" max="7" width="6.85546875" style="4" customWidth="1"/>
    <col min="8" max="9" width="11.7109375" style="4" customWidth="1"/>
    <col min="10" max="11" width="9" style="4" customWidth="1"/>
    <col min="12" max="13" width="9.140625" style="4"/>
    <col min="14" max="14" width="9" style="4" customWidth="1"/>
    <col min="15" max="16384" width="9.140625" style="4"/>
  </cols>
  <sheetData>
    <row r="1" spans="1:11" ht="57" customHeight="1">
      <c r="E1"/>
      <c r="F1" s="100"/>
      <c r="G1" s="100"/>
    </row>
    <row r="2" spans="1:11" ht="57" customHeight="1">
      <c r="E2"/>
      <c r="F2" s="51"/>
      <c r="G2" s="51"/>
    </row>
    <row r="3" spans="1:11">
      <c r="A3" s="101" t="s">
        <v>78</v>
      </c>
      <c r="B3" s="102"/>
      <c r="C3" s="102"/>
      <c r="D3" s="102"/>
      <c r="E3" s="102"/>
      <c r="F3" s="102"/>
      <c r="G3" s="102"/>
      <c r="H3" s="102"/>
      <c r="I3" s="52"/>
    </row>
    <row r="4" spans="1:11" ht="51">
      <c r="A4" s="6" t="s">
        <v>16</v>
      </c>
      <c r="B4" s="7" t="s">
        <v>17</v>
      </c>
      <c r="C4" s="8" t="s">
        <v>141</v>
      </c>
      <c r="D4" s="7" t="s">
        <v>75</v>
      </c>
      <c r="E4" s="8" t="s">
        <v>18</v>
      </c>
      <c r="F4" s="9" t="s">
        <v>19</v>
      </c>
      <c r="G4" s="10" t="s">
        <v>20</v>
      </c>
      <c r="H4" s="9" t="s">
        <v>21</v>
      </c>
      <c r="I4" s="11" t="s">
        <v>22</v>
      </c>
      <c r="J4" s="12" t="s">
        <v>107</v>
      </c>
      <c r="K4" s="12" t="s">
        <v>109</v>
      </c>
    </row>
    <row r="5" spans="1:11">
      <c r="A5" s="13" t="s">
        <v>26</v>
      </c>
      <c r="B5" s="14" t="s">
        <v>84</v>
      </c>
      <c r="C5" s="14">
        <v>2.2999999999999998</v>
      </c>
      <c r="D5" s="14" t="s">
        <v>76</v>
      </c>
      <c r="E5" s="14" t="s">
        <v>83</v>
      </c>
      <c r="F5" s="15">
        <v>69.400000000000006</v>
      </c>
      <c r="G5" s="16">
        <v>31</v>
      </c>
      <c r="H5" s="15">
        <v>1</v>
      </c>
      <c r="I5" s="17">
        <v>43000</v>
      </c>
      <c r="J5" s="15"/>
      <c r="K5" s="18"/>
    </row>
    <row r="6" spans="1:11">
      <c r="A6" s="13" t="s">
        <v>26</v>
      </c>
      <c r="B6" s="14" t="s">
        <v>82</v>
      </c>
      <c r="C6" s="14">
        <v>2.1</v>
      </c>
      <c r="D6" s="14" t="s">
        <v>76</v>
      </c>
      <c r="E6" s="14" t="s">
        <v>83</v>
      </c>
      <c r="F6" s="15">
        <v>68.8</v>
      </c>
      <c r="G6" s="16">
        <v>34</v>
      </c>
      <c r="H6" s="15">
        <v>1</v>
      </c>
      <c r="I6" s="17">
        <v>43002</v>
      </c>
      <c r="J6" s="15"/>
      <c r="K6" s="18"/>
    </row>
    <row r="7" spans="1:11">
      <c r="A7" s="13" t="s">
        <v>89</v>
      </c>
      <c r="B7" s="14" t="s">
        <v>90</v>
      </c>
      <c r="C7" s="14">
        <v>3.6</v>
      </c>
      <c r="D7" s="14" t="s">
        <v>91</v>
      </c>
      <c r="E7" s="14" t="s">
        <v>35</v>
      </c>
      <c r="F7" s="15">
        <v>67.8</v>
      </c>
      <c r="G7" s="16">
        <v>34</v>
      </c>
      <c r="H7" s="15">
        <v>1</v>
      </c>
      <c r="I7" s="17">
        <v>43009</v>
      </c>
      <c r="J7" s="15"/>
      <c r="K7" s="18"/>
    </row>
    <row r="8" spans="1:11">
      <c r="A8" s="13" t="s">
        <v>26</v>
      </c>
      <c r="B8" s="14" t="s">
        <v>88</v>
      </c>
      <c r="C8" s="14">
        <v>3.5</v>
      </c>
      <c r="D8" s="14" t="s">
        <v>76</v>
      </c>
      <c r="E8" s="14" t="s">
        <v>83</v>
      </c>
      <c r="F8" s="15">
        <v>65.599999999999994</v>
      </c>
      <c r="G8" s="16">
        <v>33</v>
      </c>
      <c r="H8" s="15">
        <v>0.5</v>
      </c>
      <c r="I8" s="17">
        <v>43009</v>
      </c>
      <c r="J8" s="15"/>
      <c r="K8" s="18"/>
    </row>
    <row r="9" spans="1:11">
      <c r="A9" s="13" t="s">
        <v>100</v>
      </c>
      <c r="B9" s="14" t="s">
        <v>63</v>
      </c>
      <c r="C9" s="14">
        <v>3.5</v>
      </c>
      <c r="D9" s="14" t="s">
        <v>99</v>
      </c>
      <c r="E9" s="14"/>
      <c r="F9" s="15">
        <v>65.099999999999994</v>
      </c>
      <c r="G9" s="16">
        <v>42</v>
      </c>
      <c r="H9" s="15">
        <v>1</v>
      </c>
      <c r="I9" s="17">
        <v>43011</v>
      </c>
      <c r="J9" s="15"/>
      <c r="K9" s="18"/>
    </row>
    <row r="10" spans="1:11">
      <c r="A10" s="13" t="s">
        <v>26</v>
      </c>
      <c r="B10" s="14" t="s">
        <v>71</v>
      </c>
      <c r="C10" s="14">
        <v>3.2</v>
      </c>
      <c r="D10" s="14" t="s">
        <v>76</v>
      </c>
      <c r="E10" s="14" t="s">
        <v>83</v>
      </c>
      <c r="F10" s="15">
        <v>62.9</v>
      </c>
      <c r="G10" s="16">
        <v>34</v>
      </c>
      <c r="H10" s="15">
        <v>0.5</v>
      </c>
      <c r="I10" s="17">
        <v>43008</v>
      </c>
      <c r="J10" s="15">
        <v>66.3</v>
      </c>
      <c r="K10" s="18">
        <v>62.733333333333327</v>
      </c>
    </row>
    <row r="11" spans="1:11">
      <c r="A11" s="13" t="s">
        <v>72</v>
      </c>
      <c r="B11" s="14" t="s">
        <v>79</v>
      </c>
      <c r="C11" s="14">
        <v>3.5</v>
      </c>
      <c r="D11" s="14" t="s">
        <v>76</v>
      </c>
      <c r="E11" s="14" t="s">
        <v>80</v>
      </c>
      <c r="F11" s="15">
        <v>62.5</v>
      </c>
      <c r="G11" s="16">
        <v>35</v>
      </c>
      <c r="H11" s="15">
        <v>1.5</v>
      </c>
      <c r="I11" s="17">
        <v>43008</v>
      </c>
      <c r="J11" s="15">
        <v>64</v>
      </c>
      <c r="K11" s="18"/>
    </row>
    <row r="12" spans="1:11">
      <c r="A12" s="13" t="s">
        <v>26</v>
      </c>
      <c r="B12" s="14" t="s">
        <v>87</v>
      </c>
      <c r="C12" s="14">
        <v>3.2</v>
      </c>
      <c r="D12" s="14" t="s">
        <v>76</v>
      </c>
      <c r="E12" s="14" t="s">
        <v>83</v>
      </c>
      <c r="F12" s="15">
        <v>62.4</v>
      </c>
      <c r="G12" s="16">
        <v>30</v>
      </c>
      <c r="H12" s="15">
        <v>0.5</v>
      </c>
      <c r="I12" s="17">
        <v>43009</v>
      </c>
      <c r="J12" s="15"/>
      <c r="K12" s="18"/>
    </row>
    <row r="13" spans="1:11">
      <c r="A13" s="13" t="s">
        <v>72</v>
      </c>
      <c r="B13" s="14" t="s">
        <v>81</v>
      </c>
      <c r="C13" s="14">
        <v>3.8</v>
      </c>
      <c r="D13" s="14" t="s">
        <v>76</v>
      </c>
      <c r="E13" s="14" t="s">
        <v>80</v>
      </c>
      <c r="F13" s="15">
        <v>59.8</v>
      </c>
      <c r="G13" s="16">
        <v>33</v>
      </c>
      <c r="H13" s="15">
        <v>0.5</v>
      </c>
      <c r="I13" s="17">
        <v>43011</v>
      </c>
      <c r="J13" s="15">
        <v>64.599999999999994</v>
      </c>
      <c r="K13" s="18"/>
    </row>
    <row r="14" spans="1:11">
      <c r="A14" s="13" t="s">
        <v>26</v>
      </c>
      <c r="B14" s="14" t="s">
        <v>86</v>
      </c>
      <c r="C14" s="14">
        <v>3.1</v>
      </c>
      <c r="D14" s="14" t="s">
        <v>76</v>
      </c>
      <c r="E14" s="14" t="s">
        <v>83</v>
      </c>
      <c r="F14" s="15">
        <v>59.8</v>
      </c>
      <c r="G14" s="16">
        <v>31</v>
      </c>
      <c r="H14" s="15">
        <v>1</v>
      </c>
      <c r="I14" s="17">
        <v>43007</v>
      </c>
      <c r="J14" s="15"/>
      <c r="K14" s="18"/>
    </row>
    <row r="15" spans="1:11">
      <c r="A15" s="13" t="s">
        <v>92</v>
      </c>
      <c r="B15" s="14" t="s">
        <v>97</v>
      </c>
      <c r="C15" s="14">
        <v>3.4</v>
      </c>
      <c r="D15" s="14"/>
      <c r="E15" s="14"/>
      <c r="F15" s="15">
        <v>59.4</v>
      </c>
      <c r="G15" s="16">
        <v>30</v>
      </c>
      <c r="H15" s="15">
        <v>0</v>
      </c>
      <c r="I15" s="17">
        <v>43011</v>
      </c>
      <c r="J15" s="15"/>
      <c r="K15" s="18"/>
    </row>
    <row r="16" spans="1:11">
      <c r="A16" s="13" t="s">
        <v>26</v>
      </c>
      <c r="B16" s="14" t="s">
        <v>73</v>
      </c>
      <c r="C16" s="14">
        <v>2.9</v>
      </c>
      <c r="D16" s="14" t="s">
        <v>76</v>
      </c>
      <c r="E16" s="14" t="s">
        <v>83</v>
      </c>
      <c r="F16" s="15">
        <v>59.1</v>
      </c>
      <c r="G16" s="16">
        <v>35</v>
      </c>
      <c r="H16" s="15">
        <v>0.5</v>
      </c>
      <c r="I16" s="17">
        <v>43008</v>
      </c>
      <c r="J16" s="15">
        <v>63.900000000000006</v>
      </c>
      <c r="K16" s="18">
        <v>63.833333333333336</v>
      </c>
    </row>
    <row r="17" spans="1:11">
      <c r="A17" s="13" t="s">
        <v>26</v>
      </c>
      <c r="B17" s="14" t="s">
        <v>85</v>
      </c>
      <c r="C17" s="14">
        <v>2.6</v>
      </c>
      <c r="D17" s="14" t="s">
        <v>76</v>
      </c>
      <c r="E17" s="14" t="s">
        <v>83</v>
      </c>
      <c r="F17" s="15">
        <v>58.9</v>
      </c>
      <c r="G17" s="16">
        <v>31</v>
      </c>
      <c r="H17" s="15">
        <v>1</v>
      </c>
      <c r="I17" s="17">
        <v>43002</v>
      </c>
      <c r="J17" s="15"/>
      <c r="K17" s="18"/>
    </row>
    <row r="18" spans="1:11">
      <c r="A18" s="13" t="s">
        <v>27</v>
      </c>
      <c r="B18" s="14" t="s">
        <v>65</v>
      </c>
      <c r="C18" s="14">
        <v>3.3</v>
      </c>
      <c r="D18" s="14" t="s">
        <v>105</v>
      </c>
      <c r="E18" s="14" t="s">
        <v>98</v>
      </c>
      <c r="F18" s="15">
        <v>58.8</v>
      </c>
      <c r="G18" s="16">
        <v>38</v>
      </c>
      <c r="H18" s="15">
        <v>1</v>
      </c>
      <c r="I18" s="17">
        <v>43009</v>
      </c>
      <c r="J18" s="15"/>
      <c r="K18" s="18"/>
    </row>
    <row r="19" spans="1:11">
      <c r="A19" s="13" t="s">
        <v>25</v>
      </c>
      <c r="B19" s="14" t="s">
        <v>61</v>
      </c>
      <c r="C19" s="14">
        <v>3.3</v>
      </c>
      <c r="D19" s="14" t="s">
        <v>106</v>
      </c>
      <c r="E19" s="14" t="s">
        <v>104</v>
      </c>
      <c r="F19" s="15">
        <v>57.1</v>
      </c>
      <c r="G19" s="16">
        <v>34</v>
      </c>
      <c r="H19" s="15">
        <v>2</v>
      </c>
      <c r="I19" s="17">
        <v>43009</v>
      </c>
      <c r="J19" s="15"/>
      <c r="K19" s="18"/>
    </row>
    <row r="20" spans="1:11">
      <c r="A20" s="13" t="s">
        <v>92</v>
      </c>
      <c r="B20" s="14" t="s">
        <v>96</v>
      </c>
      <c r="C20" s="14">
        <v>3.1</v>
      </c>
      <c r="D20" s="14"/>
      <c r="E20" s="14"/>
      <c r="F20" s="15">
        <v>56.9</v>
      </c>
      <c r="G20" s="16">
        <v>38</v>
      </c>
      <c r="H20" s="15">
        <v>1</v>
      </c>
      <c r="I20" s="17">
        <v>43006</v>
      </c>
      <c r="J20" s="15"/>
      <c r="K20" s="18"/>
    </row>
    <row r="21" spans="1:11">
      <c r="A21" s="19" t="s">
        <v>92</v>
      </c>
      <c r="B21" s="14" t="s">
        <v>94</v>
      </c>
      <c r="C21" s="14">
        <v>3.1</v>
      </c>
      <c r="D21" s="14"/>
      <c r="E21" s="20"/>
      <c r="F21" s="15">
        <v>53.5</v>
      </c>
      <c r="G21" s="16">
        <v>32</v>
      </c>
      <c r="H21" s="15">
        <v>1.5</v>
      </c>
      <c r="I21" s="17">
        <v>43009</v>
      </c>
      <c r="J21" s="15"/>
      <c r="K21" s="18"/>
    </row>
    <row r="22" spans="1:11">
      <c r="A22" s="13" t="s">
        <v>101</v>
      </c>
      <c r="B22" s="14" t="s">
        <v>102</v>
      </c>
      <c r="C22" s="14">
        <v>2.7</v>
      </c>
      <c r="D22" s="14" t="s">
        <v>105</v>
      </c>
      <c r="E22" s="14" t="s">
        <v>23</v>
      </c>
      <c r="F22" s="15">
        <v>52.5</v>
      </c>
      <c r="G22" s="16">
        <v>34</v>
      </c>
      <c r="H22" s="15">
        <v>4.5</v>
      </c>
      <c r="I22" s="17">
        <v>43003</v>
      </c>
      <c r="J22" s="15"/>
      <c r="K22" s="18"/>
    </row>
    <row r="23" spans="1:11">
      <c r="A23" s="13" t="s">
        <v>92</v>
      </c>
      <c r="B23" s="14" t="s">
        <v>93</v>
      </c>
      <c r="C23" s="14">
        <v>2.6</v>
      </c>
      <c r="D23" s="14"/>
      <c r="E23" s="14"/>
      <c r="F23" s="15">
        <v>52.4</v>
      </c>
      <c r="G23" s="16">
        <v>34</v>
      </c>
      <c r="H23" s="15">
        <v>1.5</v>
      </c>
      <c r="I23" s="17">
        <v>43003</v>
      </c>
      <c r="J23" s="15"/>
      <c r="K23" s="18"/>
    </row>
    <row r="24" spans="1:11" ht="13.5" thickBot="1">
      <c r="A24" s="13" t="s">
        <v>92</v>
      </c>
      <c r="B24" s="14" t="s">
        <v>95</v>
      </c>
      <c r="C24" s="14">
        <v>3.5</v>
      </c>
      <c r="D24" s="14"/>
      <c r="E24" s="14"/>
      <c r="F24" s="15">
        <v>48.1</v>
      </c>
      <c r="G24" s="16">
        <v>35</v>
      </c>
      <c r="H24" s="15">
        <v>0.5</v>
      </c>
      <c r="I24" s="17">
        <v>43012</v>
      </c>
      <c r="J24" s="15"/>
      <c r="K24" s="18"/>
    </row>
    <row r="25" spans="1:11" ht="13.5" thickTop="1">
      <c r="A25" s="21" t="s">
        <v>37</v>
      </c>
      <c r="B25" s="22"/>
      <c r="C25" s="22"/>
      <c r="D25" s="22"/>
      <c r="E25" s="22"/>
      <c r="F25" s="23">
        <f>AVERAGE(F5:F24)</f>
        <v>60.039999999999985</v>
      </c>
      <c r="G25" s="24">
        <f>AVERAGE(G5:G24)</f>
        <v>33.9</v>
      </c>
      <c r="H25" s="23">
        <f>AVERAGE(H5:H24)</f>
        <v>1.1000000000000001</v>
      </c>
      <c r="I25" s="25">
        <f>AVERAGE(I5:I24)</f>
        <v>43007.3</v>
      </c>
      <c r="J25" s="23">
        <f t="shared" ref="J25:K25" si="0">AVERAGE(J5:J24)</f>
        <v>64.7</v>
      </c>
      <c r="K25" s="26">
        <f t="shared" si="0"/>
        <v>63.283333333333331</v>
      </c>
    </row>
    <row r="26" spans="1:11">
      <c r="A26" s="27" t="s">
        <v>38</v>
      </c>
      <c r="B26" s="28"/>
      <c r="C26" s="28"/>
      <c r="D26" s="28"/>
      <c r="E26" s="28"/>
      <c r="F26" s="29">
        <v>5.9</v>
      </c>
      <c r="G26" s="30"/>
      <c r="H26" s="31"/>
      <c r="I26" s="31"/>
      <c r="J26" s="54"/>
      <c r="K26" s="32"/>
    </row>
    <row r="27" spans="1:11">
      <c r="A27" s="27" t="s">
        <v>70</v>
      </c>
      <c r="B27" s="33"/>
      <c r="C27" s="33"/>
      <c r="D27" s="33"/>
      <c r="E27" s="33"/>
      <c r="F27" s="29">
        <v>3.8</v>
      </c>
      <c r="G27" s="30"/>
      <c r="H27" s="31"/>
      <c r="I27" s="31"/>
      <c r="J27" s="54"/>
      <c r="K27" s="32"/>
    </row>
    <row r="28" spans="1:11">
      <c r="A28" s="34" t="s">
        <v>39</v>
      </c>
      <c r="B28" s="35"/>
      <c r="C28" s="35"/>
      <c r="D28" s="35"/>
      <c r="E28" s="35"/>
      <c r="F28" s="36">
        <v>6.9</v>
      </c>
      <c r="G28" s="37"/>
      <c r="H28" s="38"/>
      <c r="I28" s="38"/>
      <c r="J28" s="38"/>
      <c r="K28" s="39"/>
    </row>
    <row r="29" spans="1:11" ht="14.25">
      <c r="A29" s="40"/>
      <c r="B29" s="33"/>
      <c r="C29" s="33"/>
      <c r="D29" s="33"/>
      <c r="E29" s="33"/>
      <c r="F29" s="31"/>
      <c r="G29" s="30"/>
      <c r="H29" s="31"/>
      <c r="I29" s="31"/>
    </row>
    <row r="30" spans="1:11">
      <c r="A30" s="4" t="s">
        <v>74</v>
      </c>
    </row>
    <row r="31" spans="1:11">
      <c r="A31" s="41" t="s">
        <v>108</v>
      </c>
    </row>
    <row r="32" spans="1:11">
      <c r="A32" s="4" t="s">
        <v>40</v>
      </c>
    </row>
  </sheetData>
  <mergeCells count="2">
    <mergeCell ref="F1:G1"/>
    <mergeCell ref="A3:H3"/>
  </mergeCells>
  <conditionalFormatting sqref="A5:J23 A24:I24">
    <cfRule type="expression" dxfId="2" priority="3" stopIfTrue="1">
      <formula>MOD(ROW(),2)=1</formula>
    </cfRule>
  </conditionalFormatting>
  <conditionalFormatting sqref="K5:K24">
    <cfRule type="expression" dxfId="1" priority="2" stopIfTrue="1">
      <formula>MOD(ROW(),2)=1</formula>
    </cfRule>
  </conditionalFormatting>
  <conditionalFormatting sqref="J24">
    <cfRule type="expression" dxfId="0" priority="1" stopIfTrue="1">
      <formula>MOD(ROW(),2)=1</formula>
    </cfRule>
  </conditionalFormatting>
  <printOptions horizontalCentered="1"/>
  <pageMargins left="0.5" right="0.5" top="0.51" bottom="0.5" header="0.5" footer="0.5"/>
  <pageSetup scale="77" orientation="landscape" horizontalDpi="4294967293" verticalDpi="300" r:id="rId1"/>
  <headerFooter alignWithMargins="0">
    <oddFooter>&amp;CPenn State is committed to affirmative action, equal opportunity, and the diversity of its workforce.
(c) The Pennsylvania State University 2017</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F12"/>
  <sheetViews>
    <sheetView showGridLines="0" workbookViewId="0">
      <selection activeCell="H4" sqref="H4"/>
    </sheetView>
  </sheetViews>
  <sheetFormatPr defaultRowHeight="12.75"/>
  <cols>
    <col min="1" max="3" width="9.140625" style="4"/>
    <col min="4" max="4" width="69.140625" style="4" bestFit="1" customWidth="1"/>
    <col min="5" max="16384" width="9.140625" style="4"/>
  </cols>
  <sheetData>
    <row r="1" spans="1:6" ht="13.5" thickBot="1">
      <c r="A1" s="103" t="s">
        <v>41</v>
      </c>
      <c r="B1" s="103"/>
      <c r="C1" s="103"/>
      <c r="D1" s="103"/>
      <c r="E1" s="103"/>
      <c r="F1" s="42"/>
    </row>
    <row r="2" spans="1:6" ht="13.5" thickBot="1">
      <c r="A2" s="43" t="s">
        <v>42</v>
      </c>
      <c r="B2" s="44"/>
      <c r="C2" s="44"/>
      <c r="D2" s="45" t="s">
        <v>43</v>
      </c>
      <c r="E2" s="46"/>
      <c r="F2" s="42"/>
    </row>
    <row r="3" spans="1:6" ht="13.5" thickBot="1">
      <c r="A3" s="43" t="s">
        <v>44</v>
      </c>
      <c r="B3" s="44"/>
      <c r="C3" s="47"/>
      <c r="D3" s="49" t="s">
        <v>112</v>
      </c>
      <c r="E3" s="46"/>
      <c r="F3" s="42"/>
    </row>
    <row r="4" spans="1:6" ht="13.5" thickBot="1">
      <c r="A4" s="43" t="s">
        <v>45</v>
      </c>
      <c r="B4" s="44"/>
      <c r="C4" s="47"/>
      <c r="D4" s="49" t="s">
        <v>113</v>
      </c>
      <c r="E4" s="46"/>
      <c r="F4" s="42"/>
    </row>
    <row r="5" spans="1:6" ht="13.5" thickBot="1">
      <c r="A5" s="43" t="s">
        <v>46</v>
      </c>
      <c r="B5" s="44"/>
      <c r="C5" s="47"/>
      <c r="D5" s="48" t="s">
        <v>47</v>
      </c>
      <c r="E5" s="46"/>
      <c r="F5" s="42"/>
    </row>
    <row r="6" spans="1:6" ht="13.5" thickBot="1">
      <c r="A6" s="43" t="s">
        <v>48</v>
      </c>
      <c r="B6" s="44"/>
      <c r="C6" s="47"/>
      <c r="D6" s="48" t="s">
        <v>49</v>
      </c>
      <c r="E6" s="46"/>
      <c r="F6" s="42"/>
    </row>
    <row r="7" spans="1:6" ht="13.5" thickBot="1">
      <c r="A7" s="43" t="s">
        <v>50</v>
      </c>
      <c r="B7" s="44"/>
      <c r="C7" s="47"/>
      <c r="D7" s="48" t="s">
        <v>51</v>
      </c>
      <c r="E7" s="46"/>
      <c r="F7" s="42"/>
    </row>
    <row r="8" spans="1:6" ht="26.25" thickBot="1">
      <c r="A8" s="43" t="s">
        <v>52</v>
      </c>
      <c r="B8" s="44"/>
      <c r="C8" s="47"/>
      <c r="D8" s="55" t="s">
        <v>151</v>
      </c>
      <c r="E8" s="46"/>
      <c r="F8" s="42"/>
    </row>
    <row r="9" spans="1:6" ht="13.5" thickBot="1">
      <c r="A9" s="43" t="s">
        <v>53</v>
      </c>
      <c r="B9" s="44"/>
      <c r="C9" s="47"/>
      <c r="D9" s="48" t="s">
        <v>54</v>
      </c>
      <c r="E9" s="46"/>
      <c r="F9" s="42"/>
    </row>
    <row r="10" spans="1:6" ht="13.5" thickBot="1">
      <c r="A10" s="43" t="s">
        <v>55</v>
      </c>
      <c r="B10" s="44"/>
      <c r="C10" s="47"/>
      <c r="D10" s="48" t="s">
        <v>56</v>
      </c>
      <c r="E10" s="46"/>
      <c r="F10" s="42"/>
    </row>
    <row r="11" spans="1:6" ht="13.5" thickBot="1">
      <c r="A11" s="43" t="s">
        <v>57</v>
      </c>
      <c r="B11" s="44"/>
      <c r="C11" s="47"/>
      <c r="D11" s="48" t="s">
        <v>58</v>
      </c>
      <c r="E11" s="46"/>
      <c r="F11" s="42"/>
    </row>
    <row r="12" spans="1:6">
      <c r="A12" s="42"/>
      <c r="B12" s="42"/>
      <c r="C12" s="42"/>
      <c r="D12" s="42"/>
      <c r="E12" s="42"/>
      <c r="F12" s="42"/>
    </row>
  </sheetData>
  <mergeCells count="1">
    <mergeCell ref="A1:E1"/>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Penn State Extension - ReadMe</vt:lpstr>
      <vt:lpstr>Early Maturity</vt:lpstr>
      <vt:lpstr>Late Maturity</vt:lpstr>
      <vt:lpstr>Non-RR </vt:lpstr>
      <vt:lpstr>Production Details </vt:lpstr>
      <vt:lpstr>'Production Details '!Print_Area</vt:lpstr>
      <vt:lpstr>'Early Maturity'!Print_Titles</vt:lpstr>
      <vt:lpstr>'Late Maturity'!Print_Titles</vt:lpstr>
      <vt:lpstr>'Non-RR '!Print_Titles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kirtau@live.com</dc:creator>
  <cp:lastModifiedBy>Holly Slegowski</cp:lastModifiedBy>
  <cp:lastPrinted>2017-11-30T19:24:52Z</cp:lastPrinted>
  <dcterms:created xsi:type="dcterms:W3CDTF">2016-12-01T00:00:18Z</dcterms:created>
  <dcterms:modified xsi:type="dcterms:W3CDTF">2017-12-13T13:19:49Z</dcterms:modified>
</cp:coreProperties>
</file>